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DieseArbeitsmappe" defaultThemeVersion="124226"/>
  <mc:AlternateContent xmlns:mc="http://schemas.openxmlformats.org/markup-compatibility/2006">
    <mc:Choice Requires="x15">
      <x15ac:absPath xmlns:x15ac="http://schemas.microsoft.com/office/spreadsheetml/2010/11/ac" url="P:\1DD - IT\IT_PM\02 Process\03 Prozesse in Arbeit\04.06.02a Approve Suppliers\Supplier self-assessment forms\"/>
    </mc:Choice>
  </mc:AlternateContent>
  <xr:revisionPtr revIDLastSave="0" documentId="13_ncr:1_{73B481A4-0382-4698-9DB8-2E72162CA792}" xr6:coauthVersionLast="47" xr6:coauthVersionMax="47" xr10:uidLastSave="{00000000-0000-0000-0000-000000000000}"/>
  <workbookProtection workbookAlgorithmName="SHA-512" workbookHashValue="aUlmGXlzyycqPjeH83ZWDxj2cE93wvz1ksWONBa2SOp70wFmn/f+0idUUC/qJKoHD5qZ7e2HV/yCWoXqQ0/tNA==" workbookSaltValue="F5cD8yVwyf196h6nPVB/2Q==" workbookSpinCount="100000" lockStructure="1"/>
  <bookViews>
    <workbookView xWindow="-120" yWindow="-120" windowWidth="29040" windowHeight="15840" tabRatio="878" xr2:uid="{00000000-000D-0000-FFFF-FFFF00000000}"/>
  </bookViews>
  <sheets>
    <sheet name="VSE_Registration" sheetId="21" r:id="rId1"/>
    <sheet name="B2 BONUS Objectives" sheetId="9" state="hidden" r:id="rId2"/>
  </sheets>
  <definedNames>
    <definedName name="_Def01">#REF!</definedName>
    <definedName name="_Def02">#REF!</definedName>
    <definedName name="_Def03">#REF!</definedName>
    <definedName name="_Def04">#REF!</definedName>
    <definedName name="_Def05">#REF!</definedName>
    <definedName name="_Def06">#REF!</definedName>
    <definedName name="_Def07">#REF!</definedName>
    <definedName name="_Def08">#REF!</definedName>
    <definedName name="_Def11">'B2 BONUS Objectives'!$A$14</definedName>
    <definedName name="_Def12">'B2 BONUS Objectives'!$A$15</definedName>
    <definedName name="_Def13">'B2 BONUS Objectives'!$A$16</definedName>
    <definedName name="_Def14">'B2 BONUS Objectives'!$A$17</definedName>
    <definedName name="_Def15">'B2 BONUS Objectives'!$I$14</definedName>
    <definedName name="_Def16">'B2 BONUS Objectives'!$I$15</definedName>
    <definedName name="_Def17">'B2 BONUS Objectives'!$I$16</definedName>
    <definedName name="_Def18">'B2 BONUS Objectives'!$I$17</definedName>
    <definedName name="_Dev01">#REF!</definedName>
    <definedName name="_Dev03">#REF!</definedName>
    <definedName name="_Dev04">#REF!</definedName>
    <definedName name="_Dev10">#REF!</definedName>
    <definedName name="_Dev11">#REF!</definedName>
    <definedName name="_Dev13">#REF!</definedName>
    <definedName name="_Dev14">#REF!</definedName>
    <definedName name="_Dev20">#REF!</definedName>
    <definedName name="_Dev21">#REF!</definedName>
    <definedName name="_Dev23">#REF!</definedName>
    <definedName name="_Dev24">#REF!</definedName>
    <definedName name="_Dev30">#REF!</definedName>
    <definedName name="_Dev31">#REF!</definedName>
    <definedName name="_Dev33">#REF!</definedName>
    <definedName name="_Dev34">#REF!</definedName>
    <definedName name="_Dev40">#REF!</definedName>
    <definedName name="_Dev41">#REF!</definedName>
    <definedName name="_Dev43">#REF!</definedName>
    <definedName name="_Dev44">#REF!</definedName>
    <definedName name="_Dev50">#REF!</definedName>
    <definedName name="_Dev51">#REF!</definedName>
    <definedName name="_Dev53">#REF!</definedName>
    <definedName name="_Lan03">#REF!</definedName>
    <definedName name="_Lan04">#REF!</definedName>
    <definedName name="_Mob01">#REF!</definedName>
    <definedName name="_Mob02">#REF!</definedName>
    <definedName name="_Mob03">#REF!</definedName>
    <definedName name="_Mob04">#REF!</definedName>
    <definedName name="_Mob05">#REF!</definedName>
    <definedName name="_Mob06">#REF!</definedName>
    <definedName name="_Mob07">#REF!</definedName>
    <definedName name="_Mob08">#REF!</definedName>
    <definedName name="Ausbildung">#REF!</definedName>
    <definedName name="Auswahl">#REF!</definedName>
    <definedName name="average">#REF!</definedName>
    <definedName name="BemP01">#REF!</definedName>
    <definedName name="BemP02">#REF!</definedName>
    <definedName name="BemP03">#REF!</definedName>
    <definedName name="BemP05">#REF!</definedName>
    <definedName name="BemP06">#REF!</definedName>
    <definedName name="Bestandsschutz">#REF!</definedName>
    <definedName name="Bonus">#REF!</definedName>
    <definedName name="BonusA">#REF!</definedName>
    <definedName name="BonusB">#REF!</definedName>
    <definedName name="Business01">#REF!</definedName>
    <definedName name="Business02">#REF!</definedName>
    <definedName name="Business03">#REF!</definedName>
    <definedName name="chckbx">#REF!</definedName>
    <definedName name="CompanyCode01">#REF!</definedName>
    <definedName name="CompanyCode02">#REF!</definedName>
    <definedName name="CompanyCode03">#REF!</definedName>
    <definedName name="DatumPosition">#REF!</definedName>
    <definedName name="Dev00">#REF!</definedName>
    <definedName name="Dienstdatum">#REF!</definedName>
    <definedName name="direkt">#REF!</definedName>
    <definedName name="_xlnm.Print_Area" localSheetId="1">'B2 BONUS Objectives'!$A$1:$Q$58</definedName>
    <definedName name="_xlnm.Print_Area" localSheetId="0">VSE_Registration!$A$1:$H$122</definedName>
    <definedName name="_xlnm.Print_Titles" localSheetId="0">VSE_Registration!$2:$3</definedName>
    <definedName name="Email">#REF!</definedName>
    <definedName name="Eng0">#REF!</definedName>
    <definedName name="EngA1">#REF!</definedName>
    <definedName name="EngA2">#REF!</definedName>
    <definedName name="EngB1">#REF!</definedName>
    <definedName name="EngB2">#REF!</definedName>
    <definedName name="EngC1">#REF!</definedName>
    <definedName name="EngC2">#REF!</definedName>
    <definedName name="Familienname">#REF!</definedName>
    <definedName name="Familienname1">#REF!</definedName>
    <definedName name="Familienname2">#REF!</definedName>
    <definedName name="Familienname3">#REF!</definedName>
    <definedName name="Familienname4">'B2 BONUS Objectives'!$A$2</definedName>
    <definedName name="Familienname5">#REF!</definedName>
    <definedName name="Familienname7">#REF!</definedName>
    <definedName name="FamiliennameE">#REF!</definedName>
    <definedName name="Fax">#REF!</definedName>
    <definedName name="FIB">#REF!</definedName>
    <definedName name="Firma">#REF!</definedName>
    <definedName name="Fuehrungserfahrung">#REF!</definedName>
    <definedName name="G_Name">#REF!</definedName>
    <definedName name="Geburtsdatum">#REF!</definedName>
    <definedName name="General">#REF!</definedName>
    <definedName name="Ger0">#REF!</definedName>
    <definedName name="GerA1">#REF!</definedName>
    <definedName name="GerA2">#REF!</definedName>
    <definedName name="GerB1">#REF!</definedName>
    <definedName name="GerB2">#REF!</definedName>
    <definedName name="GerC1">#REF!</definedName>
    <definedName name="GerC2">#REF!</definedName>
    <definedName name="Gespraechsdatum">#REF!</definedName>
    <definedName name="GoalRating">#REF!</definedName>
    <definedName name="GoalSetting">#REF!,#REF!,#REF!,#REF!,#REF!,#REF!,#REF!,#REF!,#REF!,#REF!,#REF!,#REF!,#REF!,#REF!,#REF!,#REF!,#REF!,#REF!,#REF!,#REF!,#REF!,#REF!</definedName>
    <definedName name="HOECompetencies">#REF!</definedName>
    <definedName name="HOEExcellence">#REF!</definedName>
    <definedName name="indirekt">#REF!</definedName>
    <definedName name="JahrPosition">#REF!</definedName>
    <definedName name="Kind1">#REF!</definedName>
    <definedName name="Kind2">#REF!</definedName>
    <definedName name="Kind3">#REF!</definedName>
    <definedName name="Kind4">#REF!</definedName>
    <definedName name="Kind5">#REF!</definedName>
    <definedName name="Kind6">#REF!</definedName>
    <definedName name="Kontrolle">#REF!</definedName>
    <definedName name="Kurzname1">#REF!</definedName>
    <definedName name="Kurzname2">#REF!</definedName>
    <definedName name="Kurzname3">#REF!</definedName>
    <definedName name="Kurzname4">'B2 BONUS Objectives'!$G$2</definedName>
    <definedName name="Kurzname5">#REF!</definedName>
    <definedName name="Lan03_0">#REF!</definedName>
    <definedName name="Lan03_A1">#REF!</definedName>
    <definedName name="Lan03_A2">#REF!</definedName>
    <definedName name="Lan03_B1">#REF!</definedName>
    <definedName name="Lan03_B2">#REF!</definedName>
    <definedName name="Lan03_C1">#REF!</definedName>
    <definedName name="Lan03_C2">#REF!</definedName>
    <definedName name="Lan04_0">#REF!</definedName>
    <definedName name="Lan04_A1">#REF!</definedName>
    <definedName name="Lan04_A2">#REF!</definedName>
    <definedName name="Lan04_B1">#REF!</definedName>
    <definedName name="Lan04_B2">#REF!</definedName>
    <definedName name="Lan04_C1">#REF!</definedName>
    <definedName name="Lan04_C2">#REF!</definedName>
    <definedName name="Land">#REF!</definedName>
    <definedName name="Level">#REF!</definedName>
    <definedName name="LevelX">#REF!</definedName>
    <definedName name="Mob00">#REF!</definedName>
    <definedName name="Mobiltelefon">#REF!</definedName>
    <definedName name="nextpos">#REF!</definedName>
    <definedName name="PageBem">#REF!</definedName>
    <definedName name="Per01_1">#REF!</definedName>
    <definedName name="Per01_2">#REF!</definedName>
    <definedName name="Per01_3">#REF!</definedName>
    <definedName name="Per01_4">#REF!</definedName>
    <definedName name="Per02_1">#REF!</definedName>
    <definedName name="Per02_2">#REF!</definedName>
    <definedName name="Per02_3">#REF!</definedName>
    <definedName name="Per02_4">#REF!</definedName>
    <definedName name="Per03_1">#REF!</definedName>
    <definedName name="Per03_2">#REF!</definedName>
    <definedName name="Per03_3">#REF!</definedName>
    <definedName name="Per03_4">#REF!</definedName>
    <definedName name="Per04_1">#REF!</definedName>
    <definedName name="Per04_2">#REF!</definedName>
    <definedName name="Per04_3">#REF!</definedName>
    <definedName name="Per04_4">#REF!</definedName>
    <definedName name="Per05_1">#REF!</definedName>
    <definedName name="Per05_2">#REF!</definedName>
    <definedName name="Per05_3">#REF!</definedName>
    <definedName name="Per05_4">#REF!</definedName>
    <definedName name="Per06_1">#REF!</definedName>
    <definedName name="Per06_2">#REF!</definedName>
    <definedName name="Per06_3">#REF!</definedName>
    <definedName name="Per06_4">#REF!</definedName>
    <definedName name="Per07_1">#REF!</definedName>
    <definedName name="Per07_2">#REF!</definedName>
    <definedName name="Per07_3">#REF!</definedName>
    <definedName name="Per07_4">#REF!</definedName>
    <definedName name="Per08_1">#REF!</definedName>
    <definedName name="Per08_2">#REF!</definedName>
    <definedName name="Per08_3">#REF!</definedName>
    <definedName name="Per08_4">#REF!</definedName>
    <definedName name="Per09_1">#REF!</definedName>
    <definedName name="Per09_2">#REF!</definedName>
    <definedName name="Per09_3">#REF!</definedName>
    <definedName name="Per09_4">#REF!</definedName>
    <definedName name="Per10_1">#REF!</definedName>
    <definedName name="Per10_2">#REF!</definedName>
    <definedName name="Per10_3">#REF!</definedName>
    <definedName name="Per10_4">#REF!</definedName>
    <definedName name="Per11_1">#REF!</definedName>
    <definedName name="Per11_2">#REF!</definedName>
    <definedName name="Per11_3">#REF!</definedName>
    <definedName name="Per11_4">#REF!</definedName>
    <definedName name="Per12_1">#REF!</definedName>
    <definedName name="Per12_2">#REF!</definedName>
    <definedName name="Per12_3">#REF!</definedName>
    <definedName name="Per12_4">#REF!</definedName>
    <definedName name="Per13_1">#REF!</definedName>
    <definedName name="Per13_2">#REF!</definedName>
    <definedName name="Per13_3">#REF!</definedName>
    <definedName name="Per13_4">#REF!</definedName>
    <definedName name="Performance7">#REF!</definedName>
    <definedName name="PersNr">#REF!</definedName>
    <definedName name="Plz">#REF!</definedName>
    <definedName name="Position">#REF!</definedName>
    <definedName name="Position7">#REF!</definedName>
    <definedName name="Pot01_1">#REF!</definedName>
    <definedName name="Pot01_2">#REF!</definedName>
    <definedName name="Pot01_3">#REF!</definedName>
    <definedName name="Pot01_4">#REF!</definedName>
    <definedName name="Pot02_1">#REF!</definedName>
    <definedName name="Pot02_2">#REF!</definedName>
    <definedName name="Pot02_3">#REF!</definedName>
    <definedName name="Pot02_4">#REF!</definedName>
    <definedName name="Pot03_1">#REF!</definedName>
    <definedName name="Pot03_2">#REF!</definedName>
    <definedName name="Pot03_3">#REF!</definedName>
    <definedName name="Pot03_4">#REF!</definedName>
    <definedName name="Pot04_1">#REF!</definedName>
    <definedName name="Pot04_2">#REF!</definedName>
    <definedName name="Pot04_3">#REF!</definedName>
    <definedName name="Pot04_4">#REF!</definedName>
    <definedName name="Pot05_1">#REF!</definedName>
    <definedName name="Pot05_2">#REF!</definedName>
    <definedName name="Pot05_3">#REF!</definedName>
    <definedName name="Pot05_4">#REF!</definedName>
    <definedName name="Pot06_1">#REF!</definedName>
    <definedName name="Pot06_2">#REF!</definedName>
    <definedName name="Pot06_3">#REF!</definedName>
    <definedName name="Pot06_4">#REF!</definedName>
    <definedName name="Pot07_1">#REF!</definedName>
    <definedName name="Pot07_2">#REF!</definedName>
    <definedName name="Pot07_3">#REF!</definedName>
    <definedName name="Pot07_4">#REF!</definedName>
    <definedName name="Pot08_1">#REF!</definedName>
    <definedName name="Pot08_2">#REF!</definedName>
    <definedName name="Pot08_3">#REF!</definedName>
    <definedName name="Pot08_4">#REF!</definedName>
    <definedName name="Pot09_1">#REF!</definedName>
    <definedName name="Pot09_2">#REF!</definedName>
    <definedName name="Pot09_3">#REF!</definedName>
    <definedName name="Pot09_4">#REF!</definedName>
    <definedName name="Pot10_1">#REF!</definedName>
    <definedName name="Pot10_2">#REF!</definedName>
    <definedName name="Pot10_3">#REF!</definedName>
    <definedName name="Pot10_4">#REF!</definedName>
    <definedName name="Pot11_1">#REF!</definedName>
    <definedName name="Pot11_2">#REF!</definedName>
    <definedName name="Pot11_3">#REF!</definedName>
    <definedName name="Pot11_4">#REF!</definedName>
    <definedName name="Pot12_1">#REF!</definedName>
    <definedName name="Pot12_2">#REF!</definedName>
    <definedName name="Pot12_3">#REF!</definedName>
    <definedName name="Pot12_4">#REF!</definedName>
    <definedName name="Pot13_1">#REF!</definedName>
    <definedName name="Pot13_2">#REF!</definedName>
    <definedName name="Pot13_3">#REF!</definedName>
    <definedName name="Pot13_4">#REF!</definedName>
    <definedName name="Potential7">#REF!</definedName>
    <definedName name="profpot">#REF!</definedName>
    <definedName name="ProjektBeschreibung01">#REF!</definedName>
    <definedName name="ProjektBeschreibung01neu">'B2 BONUS Objectives'!$A$20</definedName>
    <definedName name="ProjektBeschreibung02">#REF!</definedName>
    <definedName name="ProjektBeschreibung02neu">'B2 BONUS Objectives'!$A$30</definedName>
    <definedName name="ProjektBeschreibung03">#REF!</definedName>
    <definedName name="ProjektBeschreibung03neu">'B2 BONUS Objectives'!$A$40</definedName>
    <definedName name="ProjektBeschreibung04">#REF!</definedName>
    <definedName name="ProjektBeschreibung04neu">'B2 BONUS Objectives'!$A$50</definedName>
    <definedName name="ProjektErgebnis01">'B2 BONUS Objectives'!$A$26</definedName>
    <definedName name="ProjektErgebnis01neu">#REF!</definedName>
    <definedName name="ProjektErgebnis02">'B2 BONUS Objectives'!$A$36</definedName>
    <definedName name="ProjektErgebnis02neu">#REF!</definedName>
    <definedName name="ProjektErgebnis03">'B2 BONUS Objectives'!$A$46</definedName>
    <definedName name="ProjektErgebnis03neu">#REF!</definedName>
    <definedName name="ProjektErgebnis04">'B2 BONUS Objectives'!$A$56</definedName>
    <definedName name="ProjektErgebnis04neu">#REF!</definedName>
    <definedName name="ProjektErwartung01">#REF!</definedName>
    <definedName name="ProjektErwartung01neu">'B2 BONUS Objectives'!$A$23</definedName>
    <definedName name="ProjektErwartung02">#REF!</definedName>
    <definedName name="ProjektErwartung02neu">'B2 BONUS Objectives'!$A$33</definedName>
    <definedName name="ProjektErwartung03">#REF!</definedName>
    <definedName name="ProjektErwartung03neu">'B2 BONUS Objectives'!$A$43</definedName>
    <definedName name="ProjektErwartung04">#REF!</definedName>
    <definedName name="ProjektErwartung04neu">'B2 BONUS Objectives'!$A$53</definedName>
    <definedName name="ProjektGewichtung01">#REF!</definedName>
    <definedName name="ProjektGewichtung01neu">'B2 BONUS Objectives'!$P$24</definedName>
    <definedName name="ProjektGewichtung02">#REF!</definedName>
    <definedName name="ProjektGewichtung02neu">'B2 BONUS Objectives'!$P$34</definedName>
    <definedName name="ProjektGewichtung03">#REF!</definedName>
    <definedName name="ProjektGewichtung03neu">'B2 BONUS Objectives'!$P$44</definedName>
    <definedName name="ProjektGewichtung04">#REF!</definedName>
    <definedName name="ProjektGewichtung04neu">'B2 BONUS Objectives'!$P$54</definedName>
    <definedName name="ProjektGewichtungGesamt">'B2 BONUS Objectives'!$P$58</definedName>
    <definedName name="ProjektName01">#REF!</definedName>
    <definedName name="ProjektName01neu">'B2 BONUS Objectives'!$D$19</definedName>
    <definedName name="ProjektName02">#REF!</definedName>
    <definedName name="ProjektName02neu">'B2 BONUS Objectives'!$D$29</definedName>
    <definedName name="ProjektName03">#REF!</definedName>
    <definedName name="ProjektName03neu">'B2 BONUS Objectives'!$D$39</definedName>
    <definedName name="ProjektName04">#REF!</definedName>
    <definedName name="ProjektName04neu">'B2 BONUS Objectives'!$D$49</definedName>
    <definedName name="ProjektRating01">'B2 BONUS Objectives'!$P$27</definedName>
    <definedName name="ProjektRating01neu">#REF!</definedName>
    <definedName name="ProjektRating02">'B2 BONUS Objectives'!$P$37</definedName>
    <definedName name="ProjektRating02neu">#REF!</definedName>
    <definedName name="ProjektRating03">'B2 BONUS Objectives'!$P$47</definedName>
    <definedName name="ProjektRating03neu">#REF!</definedName>
    <definedName name="ProjektRating04">'B2 BONUS Objectives'!$P$57</definedName>
    <definedName name="ProjektRating04neu">#REF!</definedName>
    <definedName name="Prüf">#REF!</definedName>
    <definedName name="Prüfspec">#REF!</definedName>
    <definedName name="Rechtsposition">#REF!</definedName>
    <definedName name="Reviewer">#REF!</definedName>
    <definedName name="SkillL1">#REF!</definedName>
    <definedName name="SkillL2">#REF!</definedName>
    <definedName name="SkillL3">#REF!</definedName>
    <definedName name="SkillL4">#REF!</definedName>
    <definedName name="SkillR1">#REF!</definedName>
    <definedName name="SkillR2">#REF!</definedName>
    <definedName name="SkillR3">#REF!</definedName>
    <definedName name="SkillR4">#REF!</definedName>
    <definedName name="Skills">#REF!</definedName>
    <definedName name="Spec00">#REF!</definedName>
    <definedName name="Spec01">#REF!</definedName>
    <definedName name="Spec02">#REF!</definedName>
    <definedName name="Spec10">#REF!</definedName>
    <definedName name="Spec11">#REF!</definedName>
    <definedName name="Spec12">#REF!</definedName>
    <definedName name="StepStep">#REF!</definedName>
    <definedName name="Strasse">#REF!</definedName>
    <definedName name="succ">#REF!</definedName>
    <definedName name="TelefonPrivat">#REF!</definedName>
    <definedName name="Titel">#REF!</definedName>
    <definedName name="TitelE">#REF!</definedName>
    <definedName name="Tool01">#REF!</definedName>
    <definedName name="Tool02">#REF!</definedName>
    <definedName name="Vorgesetzter">#REF!</definedName>
    <definedName name="Vorgesetzter3">#REF!</definedName>
    <definedName name="VorgesetzterF">#REF!</definedName>
    <definedName name="VorgesetzterSeit">#REF!</definedName>
    <definedName name="Vorname">#REF!</definedName>
    <definedName name="Vorname7">#REF!</definedName>
    <definedName name="VornameE">#REF!</definedName>
    <definedName name="Weight01">#REF!</definedName>
    <definedName name="Weight02">#REF!</definedName>
    <definedName name="Weight03">#REF!</definedName>
    <definedName name="WeightGesamt">#REF!</definedName>
    <definedName name="Wohnort">#REF!</definedName>
    <definedName name="ZB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21" l="1"/>
  <c r="E36" i="21"/>
  <c r="E35" i="21"/>
  <c r="E102" i="21"/>
  <c r="E101" i="21"/>
  <c r="E100" i="21"/>
  <c r="E99" i="21"/>
  <c r="G36" i="21"/>
  <c r="G35" i="21"/>
  <c r="G33" i="21"/>
  <c r="K1" i="9"/>
  <c r="G1" i="9"/>
  <c r="A1" i="9"/>
  <c r="P58" i="9"/>
  <c r="A43" i="9"/>
  <c r="A33" i="9"/>
  <c r="A23" i="9"/>
  <c r="A40" i="9"/>
  <c r="A30" i="9"/>
  <c r="A20" i="9"/>
  <c r="D39" i="9"/>
  <c r="D29" i="9"/>
  <c r="D19" i="9"/>
  <c r="A53" i="9"/>
  <c r="A50" i="9"/>
  <c r="D49" i="9"/>
</calcChain>
</file>

<file path=xl/sharedStrings.xml><?xml version="1.0" encoding="utf-8"?>
<sst xmlns="http://schemas.openxmlformats.org/spreadsheetml/2006/main" count="340" uniqueCount="164">
  <si>
    <t>Project</t>
  </si>
  <si>
    <t>Total of weights</t>
  </si>
  <si>
    <t>Level</t>
  </si>
  <si>
    <t>No. (1)</t>
  </si>
  <si>
    <t>No. (2)</t>
  </si>
  <si>
    <t>No. (3)</t>
  </si>
  <si>
    <t>No. (4)</t>
  </si>
  <si>
    <t xml:space="preserve">Project 1 -  Name: </t>
  </si>
  <si>
    <t xml:space="preserve">Project 2 -  Name: </t>
  </si>
  <si>
    <t xml:space="preserve">Project 3 -  Name: </t>
  </si>
  <si>
    <t xml:space="preserve">Project 4 -  Name: </t>
  </si>
  <si>
    <t>Page 4</t>
  </si>
  <si>
    <t>Expected Result (Quantitative Definition for the Factor = 1.0):</t>
  </si>
  <si>
    <t xml:space="preserve">Project Description: </t>
  </si>
  <si>
    <t>Rating:</t>
  </si>
  <si>
    <t>Achieved Results &amp; Comments on the Rating:</t>
  </si>
  <si>
    <t>Definition of the possible Levels of Rating:</t>
  </si>
  <si>
    <t>Section “B2”: Flexible Bonus Information</t>
  </si>
  <si>
    <t xml:space="preserve">Objectives for the Flexible Individual Bonus (FIB) for the "Plan Year"  </t>
  </si>
  <si>
    <t xml:space="preserve">agreed upon tasks/projects/objectives for the plan year and a quantitative definition of the expected accomplishment (i.e. days, due date, units of currency). at a minimum 3 or 4 operative tasks/projects/objectives must be defined and weighted. the different weightings add up to 1.0. </t>
  </si>
  <si>
    <t>Weight:</t>
  </si>
  <si>
    <t>With the reviewed manager agreed tasks/projects/objectives for the plan year and a quantitative definition of the expected accomplishment (i.e. days, due date, units of currency). At a minimum 3 or 4 operative tasks/projects/objectives must be defined and weighted. The targets are weighted such that the sum of the parts is 1.0, with the minimum increments being 0.05 and the maximum weight of a target not exceeding 0.5. In addition, the targets must not correspond to the targets of the FTB or FGB.</t>
  </si>
  <si>
    <t>Level 1</t>
  </si>
  <si>
    <t>2011/2012</t>
  </si>
  <si>
    <t>Ulmer Ralph</t>
  </si>
  <si>
    <t>HANT Holding</t>
  </si>
  <si>
    <t>Target missed completely or substantially - Factor 0.0</t>
  </si>
  <si>
    <t>Target slightly exceeded - Factor 1.2</t>
  </si>
  <si>
    <t>Target achieved with clear restrictions - Factor 0.4</t>
  </si>
  <si>
    <t>Target exceeded - Factor 1.4</t>
  </si>
  <si>
    <t>Target almost completely achieved - Factor 0.8</t>
  </si>
  <si>
    <t>Target substantially exceeded - Factor 1.6</t>
  </si>
  <si>
    <t>Target completely achieved - Factor 1.0</t>
  </si>
  <si>
    <t>Web-Site</t>
  </si>
  <si>
    <t>VDA 6.1</t>
  </si>
  <si>
    <t>Datum Gültigkeit / Valid until</t>
  </si>
  <si>
    <t>Produktbeschreibung / Product Description</t>
  </si>
  <si>
    <r>
      <t xml:space="preserve">Strasse / Nr.
</t>
    </r>
    <r>
      <rPr>
        <sz val="11"/>
        <color indexed="9"/>
        <rFont val="Arial"/>
        <family val="2"/>
      </rPr>
      <t>Street / No.</t>
    </r>
  </si>
  <si>
    <r>
      <t xml:space="preserve">PLZ 
</t>
    </r>
    <r>
      <rPr>
        <sz val="11"/>
        <color indexed="9"/>
        <rFont val="Arial"/>
        <family val="2"/>
      </rPr>
      <t xml:space="preserve">ZIP </t>
    </r>
  </si>
  <si>
    <r>
      <t xml:space="preserve">Ort
</t>
    </r>
    <r>
      <rPr>
        <sz val="11"/>
        <color indexed="9"/>
        <rFont val="Arial"/>
        <family val="2"/>
      </rPr>
      <t>Town</t>
    </r>
  </si>
  <si>
    <r>
      <t xml:space="preserve">Land
</t>
    </r>
    <r>
      <rPr>
        <sz val="11"/>
        <color indexed="9"/>
        <rFont val="Arial"/>
        <family val="2"/>
      </rPr>
      <t>Country</t>
    </r>
  </si>
  <si>
    <r>
      <t xml:space="preserve">Kontoinhaber 
</t>
    </r>
    <r>
      <rPr>
        <sz val="11"/>
        <color indexed="9"/>
        <rFont val="Arial"/>
        <family val="2"/>
      </rPr>
      <t>Account Holder</t>
    </r>
  </si>
  <si>
    <r>
      <t xml:space="preserve">Geschäftsführer
</t>
    </r>
    <r>
      <rPr>
        <sz val="11"/>
        <color indexed="9"/>
        <rFont val="Arial"/>
        <family val="2"/>
      </rPr>
      <t>General Manager</t>
    </r>
  </si>
  <si>
    <r>
      <t xml:space="preserve">Vertriebsleiter
</t>
    </r>
    <r>
      <rPr>
        <sz val="11"/>
        <color indexed="9"/>
        <rFont val="Arial"/>
        <family val="2"/>
      </rPr>
      <t>Sales Manager</t>
    </r>
  </si>
  <si>
    <r>
      <t xml:space="preserve">Produktionsleiter
</t>
    </r>
    <r>
      <rPr>
        <sz val="11"/>
        <color indexed="9"/>
        <rFont val="Arial"/>
        <family val="2"/>
      </rPr>
      <t>Operations Manager</t>
    </r>
  </si>
  <si>
    <r>
      <t xml:space="preserve">Handelsregister
</t>
    </r>
    <r>
      <rPr>
        <sz val="11"/>
        <color indexed="9"/>
        <rFont val="Arial"/>
        <family val="2"/>
      </rPr>
      <t>Registration No.</t>
    </r>
  </si>
  <si>
    <r>
      <t xml:space="preserve">E-Mail
</t>
    </r>
    <r>
      <rPr>
        <sz val="11"/>
        <color indexed="9"/>
        <rFont val="Arial"/>
        <family val="2"/>
      </rPr>
      <t>Global Company</t>
    </r>
  </si>
  <si>
    <r>
      <t xml:space="preserve">Telefon
</t>
    </r>
    <r>
      <rPr>
        <sz val="11"/>
        <color indexed="9"/>
        <rFont val="Arial"/>
        <family val="2"/>
      </rPr>
      <t>Global Company</t>
    </r>
  </si>
  <si>
    <t>Warengruppe / Category</t>
  </si>
  <si>
    <t>ISO 45001</t>
  </si>
  <si>
    <t>ATEX EN ISO 80079</t>
  </si>
  <si>
    <t>ISO 14001 / EMAS</t>
  </si>
  <si>
    <t>ISO 50001</t>
  </si>
  <si>
    <t xml:space="preserve">Steel Coils </t>
  </si>
  <si>
    <t xml:space="preserve">Forging </t>
  </si>
  <si>
    <t xml:space="preserve">Powder Metal </t>
  </si>
  <si>
    <t>Machined Products</t>
  </si>
  <si>
    <t>Friction Technology</t>
  </si>
  <si>
    <t xml:space="preserve">Plastic </t>
  </si>
  <si>
    <t xml:space="preserve">Tubes, (Steel-)Bars and Profiles </t>
  </si>
  <si>
    <t>Stamping and Forming</t>
  </si>
  <si>
    <t>Casting</t>
  </si>
  <si>
    <t>Sealing</t>
  </si>
  <si>
    <t>Others</t>
  </si>
  <si>
    <r>
      <t xml:space="preserve">Datum Registrierung
</t>
    </r>
    <r>
      <rPr>
        <sz val="11"/>
        <color indexed="9"/>
        <rFont val="Arial"/>
        <family val="2"/>
      </rPr>
      <t>Date of Registration</t>
    </r>
  </si>
  <si>
    <r>
      <t xml:space="preserve">Zugehörige Werke
</t>
    </r>
    <r>
      <rPr>
        <sz val="11"/>
        <color indexed="9"/>
        <rFont val="Arial"/>
        <family val="2"/>
      </rPr>
      <t>Associated Factories</t>
    </r>
  </si>
  <si>
    <t>eMail:</t>
  </si>
  <si>
    <t>Name:</t>
  </si>
  <si>
    <t>Tel:</t>
  </si>
  <si>
    <r>
      <t xml:space="preserve">Auftragsbearbeitung
</t>
    </r>
    <r>
      <rPr>
        <sz val="11"/>
        <color indexed="9"/>
        <rFont val="Arial"/>
        <family val="2"/>
      </rPr>
      <t>Order Processing</t>
    </r>
  </si>
  <si>
    <t>↓ Select Category</t>
  </si>
  <si>
    <t>Capex</t>
  </si>
  <si>
    <t>Opex</t>
  </si>
  <si>
    <t>davon / thereof :</t>
  </si>
  <si>
    <t>↓ Currency</t>
  </si>
  <si>
    <t>#</t>
  </si>
  <si>
    <r>
      <t xml:space="preserve">Mitarbeiter Total
</t>
    </r>
    <r>
      <rPr>
        <sz val="11"/>
        <color indexed="9"/>
        <rFont val="Arial"/>
        <family val="2"/>
      </rPr>
      <t>Employees Total</t>
    </r>
  </si>
  <si>
    <r>
      <t xml:space="preserve">Produktion Total
</t>
    </r>
    <r>
      <rPr>
        <sz val="11"/>
        <color indexed="9"/>
        <rFont val="Arial"/>
        <family val="2"/>
      </rPr>
      <t>Production (Blue)</t>
    </r>
  </si>
  <si>
    <r>
      <t xml:space="preserve">Administration Total
</t>
    </r>
    <r>
      <rPr>
        <sz val="11"/>
        <color indexed="9"/>
        <rFont val="Arial"/>
        <family val="2"/>
      </rPr>
      <t>Overhead (White)</t>
    </r>
  </si>
  <si>
    <t xml:space="preserve">D-U-N-S Nummer
</t>
  </si>
  <si>
    <t>Kontakte / Contacts</t>
  </si>
  <si>
    <t>Produkte / Products</t>
  </si>
  <si>
    <t>Kennzahlen / Key Performance Indicators</t>
  </si>
  <si>
    <r>
      <t xml:space="preserve"> </t>
    </r>
    <r>
      <rPr>
        <b/>
        <sz val="14"/>
        <color indexed="56"/>
        <rFont val="Arial"/>
        <family val="2"/>
      </rPr>
      <t>1. BASIS INFORMATIONEN</t>
    </r>
    <r>
      <rPr>
        <sz val="14"/>
        <color indexed="56"/>
        <rFont val="Arial"/>
        <family val="2"/>
      </rPr>
      <t xml:space="preserve"> / BASE INFORMATION</t>
    </r>
  </si>
  <si>
    <t>x</t>
  </si>
  <si>
    <t>o</t>
  </si>
  <si>
    <t>Zertifizierer / Auditing Company</t>
  </si>
  <si>
    <t>Datum / Date Certification</t>
  </si>
  <si>
    <t>Haben Sie ein gültiges Zertifikat nach den folgenden Standards / 
Do you have a valid certificate according to the following standards?</t>
  </si>
  <si>
    <t>-</t>
  </si>
  <si>
    <t>Sind Sie vertraut mit den Grundlagen und Anforderungen im Umgang mit explosionsfähigen Athmosphären /
Are you acquainted with the basic principles and requirements for handling explosive atmospheres?</t>
  </si>
  <si>
    <t>per case</t>
  </si>
  <si>
    <t>per year</t>
  </si>
  <si>
    <t>↓ Curr.</t>
  </si>
  <si>
    <t xml:space="preserve">EUR </t>
  </si>
  <si>
    <t>USD</t>
  </si>
  <si>
    <t>CNY</t>
  </si>
  <si>
    <t>Zertifikate / Certificates</t>
  </si>
  <si>
    <t>Versicherungsbestätigung / Insurance Confirmation</t>
  </si>
  <si>
    <t>…</t>
  </si>
  <si>
    <t>Datum / Date</t>
  </si>
  <si>
    <t>Firmenstempel / Company Stamp</t>
  </si>
  <si>
    <r>
      <t xml:space="preserve">Umsatz Steuer Identnr.
</t>
    </r>
    <r>
      <rPr>
        <sz val="11"/>
        <color indexed="9"/>
        <rFont val="Arial"/>
        <family val="2"/>
      </rPr>
      <t>Tax Number</t>
    </r>
  </si>
  <si>
    <r>
      <rPr>
        <b/>
        <sz val="11"/>
        <color indexed="9"/>
        <rFont val="Arial"/>
        <family val="2"/>
      </rPr>
      <t>EHS in Planung</t>
    </r>
    <r>
      <rPr>
        <b/>
        <sz val="12"/>
        <color indexed="9"/>
        <rFont val="Arial"/>
        <family val="2"/>
      </rPr>
      <t xml:space="preserve">
</t>
    </r>
    <r>
      <rPr>
        <sz val="11"/>
        <color indexed="9"/>
        <rFont val="Arial"/>
        <family val="2"/>
      </rPr>
      <t>Planning Stage</t>
    </r>
  </si>
  <si>
    <r>
      <t xml:space="preserve">Allgemeine Produkthaftpflichtversicherung / 
</t>
    </r>
    <r>
      <rPr>
        <sz val="11"/>
        <color indexed="9"/>
        <rFont val="Arial"/>
        <family val="2"/>
      </rPr>
      <t>General product liability insurance</t>
    </r>
  </si>
  <si>
    <r>
      <t xml:space="preserve">Personenschaden / 
</t>
    </r>
    <r>
      <rPr>
        <sz val="11"/>
        <color indexed="9"/>
        <rFont val="Arial"/>
        <family val="2"/>
      </rPr>
      <t>Personal injuri</t>
    </r>
  </si>
  <si>
    <r>
      <t xml:space="preserve">Sach-/Vermögensschaden / 
</t>
    </r>
    <r>
      <rPr>
        <sz val="11"/>
        <color indexed="9"/>
        <rFont val="Arial"/>
        <family val="2"/>
      </rPr>
      <t>Damage to property / Financial damage</t>
    </r>
  </si>
  <si>
    <r>
      <t xml:space="preserve">Rückrufversicherung / 
</t>
    </r>
    <r>
      <rPr>
        <sz val="11"/>
        <color indexed="9"/>
        <rFont val="Arial"/>
        <family val="2"/>
      </rPr>
      <t>Recall Insurance</t>
    </r>
  </si>
  <si>
    <t>ISO 9001:ff</t>
  </si>
  <si>
    <t>IATF 16949:ff.</t>
  </si>
  <si>
    <t>Haben Sie ein aktives Management eingerichtet und sind Sie nach den folgenden Standards zertifiziert / 
Have you established active management and are you certified according to the following standards?</t>
  </si>
  <si>
    <t>Wir bestätigen ATEX EN ISO 80079 für den Umgang mit explosionsfähigen Athomosphären zu kennen u. anzuwenden.
We confirm to know and apply the ATEX EN ISO 80079 for handling explosive atmospheres.</t>
  </si>
  <si>
    <t>Der Lieferant bestätigt die nachfolgenden Versicherungen mit den aufgeführten Mindestdeckungen aufrechtzuerhalten /
The supplier confirms that he shall maintain the following insurances with the global minimum requirements.</t>
  </si>
  <si>
    <t>Organigramm / Organisation Chart</t>
  </si>
  <si>
    <t>CSA Class I,  Div 1 &amp; 2</t>
  </si>
  <si>
    <t>Wir bestätigen CSA Class I, Div 1 &amp; 2 für den Umgang mit explosionsfähigen Athomosphären zu kennen u. anzuwenden.
We confirm to know and apply CSA Class I, Div 1 &amp; 2 standards for handling explosive atmospheres.</t>
  </si>
  <si>
    <r>
      <rPr>
        <b/>
        <sz val="9.5"/>
        <rFont val="Arial"/>
        <family val="2"/>
      </rPr>
      <t>Der Fragebogen dient zur Vorauswahl und Zulassung von Lieferanten sowie zur Vorbereitung auf ein Audit des QM Systems. Die Informationen werden vertraulich behandelt und Dritten nicht zugänglich gemacht. Bitte beantworten Sie die Fragen in deutscher oder englischer Sprache.</t>
    </r>
    <r>
      <rPr>
        <sz val="9.5"/>
        <rFont val="Arial"/>
        <family val="2"/>
      </rPr>
      <t xml:space="preserve">
This questionnaire is used for the preselection and approval of suppliers as well as for the preparation of quality management system audits. 
The information will remain confidential and will not be made available to third parties. Please answer all questions in German or English language.</t>
    </r>
  </si>
  <si>
    <r>
      <t xml:space="preserve">REGISTRIERUNG / SELBSTBEWERTUNG LIEFERANTEN
</t>
    </r>
    <r>
      <rPr>
        <sz val="14"/>
        <color indexed="56"/>
        <rFont val="Arial"/>
        <family val="2"/>
      </rPr>
      <t>REGISTRATION / SELF EVALUATION SUPPLIER</t>
    </r>
  </si>
  <si>
    <t>Unterschrift Lieferant / Signature Supplier</t>
  </si>
  <si>
    <r>
      <t xml:space="preserve">Auswahl Währung
</t>
    </r>
    <r>
      <rPr>
        <sz val="11"/>
        <color indexed="9"/>
        <rFont val="Arial"/>
        <family val="2"/>
      </rPr>
      <t>Select Currency</t>
    </r>
  </si>
  <si>
    <t>EUR</t>
  </si>
  <si>
    <t>INR</t>
  </si>
  <si>
    <t>GBP</t>
  </si>
  <si>
    <t>CAD</t>
  </si>
  <si>
    <r>
      <t xml:space="preserve">Umsatz Geschäftsjahr
</t>
    </r>
    <r>
      <rPr>
        <sz val="11"/>
        <color indexed="9"/>
        <rFont val="Arial"/>
        <family val="2"/>
      </rPr>
      <t>Turnover fiscal year</t>
    </r>
  </si>
  <si>
    <t>Qualitätsmanagement
Customer Service</t>
  </si>
  <si>
    <r>
      <t xml:space="preserve">Kontonummer / IBAN 
</t>
    </r>
    <r>
      <rPr>
        <sz val="11"/>
        <color indexed="9"/>
        <rFont val="Arial"/>
        <family val="2"/>
      </rPr>
      <t>Bank Account Number</t>
    </r>
  </si>
  <si>
    <r>
      <t xml:space="preserve">Bankinformation / BIC
</t>
    </r>
    <r>
      <rPr>
        <sz val="11"/>
        <color indexed="9"/>
        <rFont val="Arial"/>
        <family val="2"/>
      </rPr>
      <t>Banking Information</t>
    </r>
  </si>
  <si>
    <r>
      <t xml:space="preserve">Zugehörigkeit zu Firmengruppe
</t>
    </r>
    <r>
      <rPr>
        <sz val="11"/>
        <color indexed="9"/>
        <rFont val="Arial"/>
        <family val="2"/>
      </rPr>
      <t>Affiliation to Group / Holding</t>
    </r>
  </si>
  <si>
    <t>Geschäftmodell / Business modell</t>
  </si>
  <si>
    <t>Erfahrung / Years in business?</t>
  </si>
  <si>
    <t>Years</t>
  </si>
  <si>
    <t>Type</t>
  </si>
  <si>
    <t>↓ Years</t>
  </si>
  <si>
    <t>&lt; 1 Year</t>
  </si>
  <si>
    <t>1 - 3 Years</t>
  </si>
  <si>
    <t>3 - 5 Years</t>
  </si>
  <si>
    <t>&gt; 5 Years</t>
  </si>
  <si>
    <t>↓ Business Model</t>
  </si>
  <si>
    <t>Händler / Distributor</t>
  </si>
  <si>
    <t>Hersteller / Producer OEM</t>
  </si>
  <si>
    <t>Service</t>
  </si>
  <si>
    <t>Kunde / Customer</t>
  </si>
  <si>
    <t>Product</t>
  </si>
  <si>
    <t>Name</t>
  </si>
  <si>
    <t>Adress</t>
  </si>
  <si>
    <r>
      <t xml:space="preserve">2. REFERENZEN </t>
    </r>
    <r>
      <rPr>
        <sz val="14"/>
        <color indexed="56"/>
        <rFont val="Arial"/>
        <family val="2"/>
      </rPr>
      <t>/ REFERENCES</t>
    </r>
  </si>
  <si>
    <t>Liefert Ihr Unternehmen bereits ein Produkt oder führt Dienstleistungen für ein HOERBIGER Unternehmen aus / 
Does your company already supply a product or carry out services to a HOERBIGER company ?</t>
  </si>
  <si>
    <t>HOERBIGER Company</t>
  </si>
  <si>
    <r>
      <t xml:space="preserve">Firmenname 
</t>
    </r>
    <r>
      <rPr>
        <sz val="11"/>
        <color indexed="9"/>
        <rFont val="Arial"/>
        <family val="2"/>
      </rPr>
      <t>Company Name</t>
    </r>
  </si>
  <si>
    <r>
      <t xml:space="preserve">Rechtsform
</t>
    </r>
    <r>
      <rPr>
        <sz val="11"/>
        <color indexed="9"/>
        <rFont val="Arial"/>
        <family val="2"/>
      </rPr>
      <t>Legal Structure</t>
    </r>
  </si>
  <si>
    <r>
      <t xml:space="preserve">5. UMWELT, GESUNDHEIT &amp; SICHERHEIT </t>
    </r>
    <r>
      <rPr>
        <sz val="14"/>
        <color indexed="56"/>
        <rFont val="Arial"/>
        <family val="2"/>
      </rPr>
      <t>/ ENVIRONMENTAL, HEALTH &amp; SAFETY</t>
    </r>
  </si>
  <si>
    <r>
      <t xml:space="preserve">6. EXPLOSIONSFÄHIGE ATHMOSPHÄREN </t>
    </r>
    <r>
      <rPr>
        <sz val="14"/>
        <color indexed="56"/>
        <rFont val="Arial"/>
        <family val="2"/>
      </rPr>
      <t>/ EXPLOSIVE ATHMOSPHERES</t>
    </r>
  </si>
  <si>
    <r>
      <t xml:space="preserve">7. VERSICHERUNG </t>
    </r>
    <r>
      <rPr>
        <sz val="14"/>
        <color indexed="56"/>
        <rFont val="Arial"/>
        <family val="2"/>
      </rPr>
      <t>/ INSURANCE</t>
    </r>
  </si>
  <si>
    <r>
      <t xml:space="preserve">8. ANLAGEN </t>
    </r>
    <r>
      <rPr>
        <sz val="14"/>
        <color indexed="56"/>
        <rFont val="Arial"/>
        <family val="2"/>
      </rPr>
      <t>/ ATTACHEMENTS</t>
    </r>
  </si>
  <si>
    <t>Wir bestätigen, dass wir kein Material beschaffen, das von einer bestehenden Verordnung über Konflikt-mineralien betroffen ist.
We confirm not to source any material affected by any existing regulation regarding conflict minerals.</t>
  </si>
  <si>
    <t>Ja/Yes</t>
  </si>
  <si>
    <t>Nein/No</t>
  </si>
  <si>
    <t xml:space="preserve">
Wir bestätigen, dass wir alle bestehenden Gesetze, insbesondere in Bezug auf Menschenrechte und Umweltstandards, im Land unseres Produktionsstandortes einhalten.
We confirm to apply all existing laws particularly regarding human rights and environmental standards in our country of production.</t>
  </si>
  <si>
    <t xml:space="preserve">Wir bestätigen, dass weder der Einkäufer noch einer seiner Familienangehörigen Anteile am Unternehmen hält oder in irgendeiner Funktion für den Lieferanten tätig ist.  
We confirm that no Purchaser or one of his/her family members does hold any shares in the Company or worked in any capacity for the supplier.  </t>
  </si>
  <si>
    <r>
      <t xml:space="preserve">3. KONFORMITÄTSERKLÄRUNG </t>
    </r>
    <r>
      <rPr>
        <sz val="14"/>
        <color rgb="FF003366"/>
        <rFont val="Arial"/>
        <family val="2"/>
      </rPr>
      <t>/ COMPLIANCE STATEMENT</t>
    </r>
  </si>
  <si>
    <t xml:space="preserve">
Wir bestätigen, dass weder die gesetzlichen Vertreter des Unternehmens (natürliche Personen) noch das Unternehmen als juristische Person auf einer Sanktionsliste der USA, der EU, des Vereinigten Königreichs oder der Vereinten Nationen aufgeführt sind oder von einer anderen Sanktionsbehörde erfasst sind.
We confirm that neither the legal representatives of the Company (natural person) nor the Company as a legal entity are listed on any US, EU, UK or UN sanctions list or targeted by any other sanctions authority.</t>
  </si>
  <si>
    <t>Wir bestätigen, dass kein HOERBIGER Mitarbeiter Zuwendungen erhalten hat und dass eine stattgefundene Bewirtung nicht über das gesetzliche und übliche Maß hinausgegangen ist.
We confirm that no HOERBIGER employee did receive any gratuities and that any hospitality has not exeed the legal and customary extend.</t>
  </si>
  <si>
    <r>
      <rPr>
        <b/>
        <sz val="14"/>
        <color indexed="56"/>
        <rFont val="Arial"/>
        <family val="2"/>
      </rPr>
      <t>4. QUALITÄTSMANAGEMENT</t>
    </r>
    <r>
      <rPr>
        <sz val="14"/>
        <color indexed="56"/>
        <rFont val="Arial"/>
        <family val="2"/>
      </rPr>
      <t xml:space="preserve"> / QUALITY MANAGEMENT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</si>
</sst>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_([$€]* #,##0.00_);_([$€]* \(#,##0.00\);_([$€]* &quot;-&quot;??_);_(@_)"/>
    <numFmt numFmtId="167" formatCode="yyyy"/>
    <numFmt numFmtId="168" formatCode="_(* #,##0_);_(* \(#,##0\);_(* &quot;-&quot;??_);_(@_)"/>
  </numFmts>
  <fonts count="64" x14ac:knownFonts="1">
    <font>
      <sz val="10"/>
      <name val="Arial"/>
    </font>
    <font>
      <sz val="10"/>
      <name val="Arial"/>
      <family val="2"/>
    </font>
    <font>
      <sz val="8"/>
      <name val="Arial"/>
      <family val="2"/>
    </font>
    <font>
      <sz val="11"/>
      <color indexed="8"/>
      <name val="Arial"/>
      <family val="2"/>
    </font>
    <font>
      <sz val="11"/>
      <name val="Arial"/>
      <family val="2"/>
    </font>
    <font>
      <b/>
      <sz val="16"/>
      <name val="Arial"/>
      <family val="2"/>
    </font>
    <font>
      <i/>
      <sz val="10"/>
      <name val="Arial"/>
      <family val="2"/>
    </font>
    <font>
      <b/>
      <sz val="10"/>
      <name val="Arial"/>
      <family val="2"/>
    </font>
    <font>
      <sz val="10"/>
      <color indexed="8"/>
      <name val="Arial"/>
      <family val="2"/>
    </font>
    <font>
      <sz val="10"/>
      <name val="Arial"/>
      <family val="2"/>
    </font>
    <font>
      <sz val="8"/>
      <name val="Arial"/>
      <family val="2"/>
    </font>
    <font>
      <sz val="7"/>
      <name val="Arial"/>
      <family val="2"/>
    </font>
    <font>
      <b/>
      <sz val="8"/>
      <name val="Arial"/>
      <family val="2"/>
    </font>
    <font>
      <sz val="8"/>
      <color indexed="8"/>
      <name val="Arial"/>
      <family val="2"/>
    </font>
    <font>
      <b/>
      <sz val="11"/>
      <name val="Arial"/>
      <family val="2"/>
    </font>
    <font>
      <b/>
      <sz val="8"/>
      <color indexed="10"/>
      <name val="Arial"/>
      <family val="2"/>
    </font>
    <font>
      <b/>
      <i/>
      <sz val="8"/>
      <name val="Arial"/>
      <family val="2"/>
    </font>
    <font>
      <b/>
      <sz val="8"/>
      <color indexed="8"/>
      <name val="Arial"/>
      <family val="2"/>
    </font>
    <font>
      <b/>
      <sz val="10"/>
      <color indexed="8"/>
      <name val="Arial"/>
      <family val="2"/>
    </font>
    <font>
      <i/>
      <sz val="8"/>
      <name val="Arial"/>
      <family val="2"/>
    </font>
    <font>
      <sz val="10"/>
      <color indexed="8"/>
      <name val="Arial"/>
      <family val="2"/>
    </font>
    <font>
      <i/>
      <sz val="11"/>
      <name val="Arial"/>
      <family val="2"/>
    </font>
    <font>
      <b/>
      <sz val="11"/>
      <color indexed="10"/>
      <name val="Arial"/>
      <family val="2"/>
    </font>
    <font>
      <b/>
      <sz val="11"/>
      <color indexed="8"/>
      <name val="Arial"/>
      <family val="2"/>
    </font>
    <font>
      <i/>
      <sz val="8"/>
      <color indexed="8"/>
      <name val="Arial"/>
      <family val="2"/>
    </font>
    <font>
      <sz val="12"/>
      <name val="Times New Roman"/>
      <family val="1"/>
    </font>
    <font>
      <b/>
      <sz val="12"/>
      <color indexed="9"/>
      <name val="Arial"/>
      <family val="2"/>
    </font>
    <font>
      <sz val="12"/>
      <color indexed="8"/>
      <name val="Calibri"/>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14"/>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sz val="16"/>
      <name val="Arial"/>
      <family val="2"/>
    </font>
    <font>
      <sz val="14"/>
      <name val="Arial"/>
      <family val="2"/>
    </font>
    <font>
      <b/>
      <sz val="11"/>
      <color indexed="9"/>
      <name val="Arial"/>
      <family val="2"/>
    </font>
    <font>
      <sz val="11"/>
      <color indexed="9"/>
      <name val="Arial"/>
      <family val="2"/>
    </font>
    <font>
      <sz val="14"/>
      <color indexed="56"/>
      <name val="Arial"/>
      <family val="2"/>
    </font>
    <font>
      <sz val="9"/>
      <name val="Arial"/>
      <family val="2"/>
    </font>
    <font>
      <sz val="9.5"/>
      <name val="Arial"/>
      <family val="2"/>
    </font>
    <font>
      <b/>
      <sz val="9.5"/>
      <name val="Arial"/>
      <family val="2"/>
    </font>
    <font>
      <b/>
      <sz val="14"/>
      <color indexed="56"/>
      <name val="Arial"/>
      <family val="2"/>
    </font>
    <font>
      <sz val="12"/>
      <name val="Arial"/>
      <family val="2"/>
    </font>
    <font>
      <b/>
      <sz val="12"/>
      <color indexed="9"/>
      <name val="Arial"/>
      <family val="2"/>
    </font>
    <font>
      <sz val="10"/>
      <name val="Wingdings"/>
      <charset val="2"/>
    </font>
    <font>
      <sz val="16"/>
      <name val="Wingdings"/>
      <charset val="2"/>
    </font>
    <font>
      <sz val="10"/>
      <color rgb="FF000000"/>
      <name val="Calibri"/>
      <family val="2"/>
    </font>
    <font>
      <sz val="14"/>
      <color rgb="FF002060"/>
      <name val="Arial"/>
      <family val="2"/>
    </font>
    <font>
      <sz val="12"/>
      <color theme="1"/>
      <name val="Arial"/>
      <family val="2"/>
    </font>
    <font>
      <b/>
      <sz val="14"/>
      <color rgb="FF002060"/>
      <name val="Arial"/>
      <family val="2"/>
    </font>
    <font>
      <b/>
      <sz val="11"/>
      <color theme="0"/>
      <name val="Arial"/>
      <family val="2"/>
    </font>
    <font>
      <sz val="10"/>
      <color rgb="FF002060"/>
      <name val="Arial"/>
      <family val="2"/>
    </font>
    <font>
      <sz val="14"/>
      <color rgb="FF003366"/>
      <name val="Arial"/>
      <family val="2"/>
    </font>
  </fonts>
  <fills count="28">
    <fill>
      <patternFill patternType="none"/>
    </fill>
    <fill>
      <patternFill patternType="gray125"/>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4"/>
      </patternFill>
    </fill>
    <fill>
      <patternFill patternType="solid">
        <fgColor indexed="46"/>
      </patternFill>
    </fill>
    <fill>
      <patternFill patternType="solid">
        <fgColor indexed="51"/>
      </patternFill>
    </fill>
    <fill>
      <patternFill patternType="solid">
        <fgColor indexed="30"/>
      </patternFill>
    </fill>
    <fill>
      <patternFill patternType="solid">
        <fgColor indexed="29"/>
      </patternFill>
    </fill>
    <fill>
      <patternFill patternType="solid">
        <fgColor indexed="22"/>
      </patternFill>
    </fill>
    <fill>
      <patternFill patternType="solid">
        <fgColor indexed="49"/>
      </patternFill>
    </fill>
    <fill>
      <patternFill patternType="solid">
        <fgColor indexed="62"/>
      </patternFill>
    </fill>
    <fill>
      <patternFill patternType="solid">
        <fgColor indexed="19"/>
      </patternFill>
    </fill>
    <fill>
      <patternFill patternType="solid">
        <fgColor indexed="36"/>
      </patternFill>
    </fill>
    <fill>
      <patternFill patternType="solid">
        <fgColor indexed="42"/>
      </patternFill>
    </fill>
    <fill>
      <patternFill patternType="solid">
        <fgColor indexed="43"/>
      </patternFill>
    </fill>
    <fill>
      <patternFill patternType="solid">
        <fgColor indexed="26"/>
      </patternFill>
    </fill>
    <fill>
      <patternFill patternType="solid">
        <fgColor indexed="45"/>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23"/>
        <bgColor indexed="64"/>
      </patternFill>
    </fill>
    <fill>
      <patternFill patternType="solid">
        <fgColor indexed="26"/>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s>
  <borders count="5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indexed="37"/>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thin">
        <color theme="0" tint="-0.34998626667073579"/>
      </bottom>
      <diagonal/>
    </border>
    <border>
      <left style="medium">
        <color theme="0"/>
      </left>
      <right style="medium">
        <color theme="0"/>
      </right>
      <top style="thin">
        <color theme="0" tint="-0.34998626667073579"/>
      </top>
      <bottom style="thin">
        <color theme="0" tint="-0.34998626667073579"/>
      </bottom>
      <diagonal/>
    </border>
    <border>
      <left/>
      <right/>
      <top/>
      <bottom style="thin">
        <color theme="0" tint="-0.34998626667073579"/>
      </bottom>
      <diagonal/>
    </border>
    <border>
      <left/>
      <right style="medium">
        <color theme="0"/>
      </right>
      <top/>
      <bottom/>
      <diagonal/>
    </border>
    <border>
      <left/>
      <right style="medium">
        <color theme="0"/>
      </right>
      <top style="medium">
        <color theme="0"/>
      </top>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thin">
        <color theme="0" tint="-0.34998626667073579"/>
      </top>
      <bottom style="medium">
        <color theme="0"/>
      </bottom>
      <diagonal/>
    </border>
    <border>
      <left style="medium">
        <color theme="0"/>
      </left>
      <right/>
      <top/>
      <bottom style="thin">
        <color theme="0" tint="-0.34998626667073579"/>
      </bottom>
      <diagonal/>
    </border>
    <border>
      <left style="medium">
        <color theme="0"/>
      </left>
      <right/>
      <top style="thin">
        <color theme="0" tint="-0.34998626667073579"/>
      </top>
      <bottom style="thin">
        <color theme="0" tint="-0.34998626667073579"/>
      </bottom>
      <diagonal/>
    </border>
    <border>
      <left style="thin">
        <color theme="0" tint="-0.499984740745262"/>
      </left>
      <right/>
      <top/>
      <bottom/>
      <diagonal/>
    </border>
    <border>
      <left style="medium">
        <color theme="0"/>
      </left>
      <right style="medium">
        <color theme="0" tint="-0.34998626667073579"/>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style="medium">
        <color theme="0"/>
      </right>
      <top/>
      <bottom style="thin">
        <color theme="0" tint="-0.34998626667073579"/>
      </bottom>
      <diagonal/>
    </border>
    <border>
      <left/>
      <right/>
      <top style="medium">
        <color theme="0"/>
      </top>
      <bottom style="medium">
        <color theme="0"/>
      </bottom>
      <diagonal/>
    </border>
    <border>
      <left style="medium">
        <color theme="0"/>
      </left>
      <right/>
      <top/>
      <bottom style="medium">
        <color theme="0" tint="-0.34998626667073579"/>
      </bottom>
      <diagonal/>
    </border>
    <border>
      <left/>
      <right/>
      <top/>
      <bottom style="medium">
        <color theme="0" tint="-0.34998626667073579"/>
      </bottom>
      <diagonal/>
    </border>
    <border>
      <left style="medium">
        <color theme="0" tint="-0.34998626667073579"/>
      </left>
      <right style="medium">
        <color theme="0"/>
      </right>
      <top style="thin">
        <color theme="0" tint="-0.34998626667073579"/>
      </top>
      <bottom style="thin">
        <color theme="0" tint="-0.34998626667073579"/>
      </bottom>
      <diagonal/>
    </border>
    <border>
      <left style="medium">
        <color theme="0"/>
      </left>
      <right style="medium">
        <color theme="0" tint="-0.34998626667073579"/>
      </right>
      <top style="medium">
        <color theme="0"/>
      </top>
      <bottom style="thin">
        <color theme="0" tint="-0.34998626667073579"/>
      </bottom>
      <diagonal/>
    </border>
    <border>
      <left style="medium">
        <color theme="0" tint="-0.34998626667073579"/>
      </left>
      <right/>
      <top style="medium">
        <color theme="0"/>
      </top>
      <bottom style="thin">
        <color theme="0" tint="-0.34998626667073579"/>
      </bottom>
      <diagonal/>
    </border>
    <border>
      <left style="medium">
        <color theme="0" tint="-0.34998626667073579"/>
      </left>
      <right style="medium">
        <color theme="0"/>
      </right>
      <top style="medium">
        <color theme="0"/>
      </top>
      <bottom style="thin">
        <color theme="0" tint="-0.34998626667073579"/>
      </bottom>
      <diagonal/>
    </border>
    <border>
      <left/>
      <right/>
      <top/>
      <bottom style="medium">
        <color theme="0"/>
      </bottom>
      <diagonal/>
    </border>
    <border>
      <left/>
      <right/>
      <top style="thin">
        <color theme="0" tint="-0.34998626667073579"/>
      </top>
      <bottom style="thin">
        <color theme="0" tint="-0.34998626667073579"/>
      </bottom>
      <diagonal/>
    </border>
  </borders>
  <cellStyleXfs count="47">
    <xf numFmtId="0" fontId="0"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2" borderId="0" applyNumberFormat="0" applyBorder="0" applyAlignment="0" applyProtection="0"/>
    <xf numFmtId="0" fontId="27" fillId="5" borderId="0" applyNumberFormat="0" applyBorder="0" applyAlignment="0" applyProtection="0"/>
    <xf numFmtId="0" fontId="27" fillId="3" borderId="0" applyNumberFormat="0" applyBorder="0" applyAlignment="0" applyProtection="0"/>
    <xf numFmtId="0" fontId="27" fillId="6"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7" borderId="0" applyNumberFormat="0" applyBorder="0" applyAlignment="0" applyProtection="0"/>
    <xf numFmtId="0" fontId="27" fillId="6" borderId="0" applyNumberFormat="0" applyBorder="0" applyAlignment="0" applyProtection="0"/>
    <xf numFmtId="0" fontId="27"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4"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4" borderId="0" applyNumberFormat="0" applyBorder="0" applyAlignment="0" applyProtection="0"/>
    <xf numFmtId="0" fontId="28" fillId="15" borderId="0" applyNumberFormat="0" applyBorder="0" applyAlignment="0" applyProtection="0"/>
    <xf numFmtId="0" fontId="28" fillId="12" borderId="0" applyNumberFormat="0" applyBorder="0" applyAlignment="0" applyProtection="0"/>
    <xf numFmtId="0" fontId="28" fillId="10" borderId="0" applyNumberFormat="0" applyBorder="0" applyAlignment="0" applyProtection="0"/>
    <xf numFmtId="0" fontId="29" fillId="11" borderId="1" applyNumberFormat="0" applyAlignment="0" applyProtection="0"/>
    <xf numFmtId="0" fontId="30" fillId="11" borderId="2" applyNumberFormat="0" applyAlignment="0" applyProtection="0"/>
    <xf numFmtId="0" fontId="31" fillId="3" borderId="2" applyNumberFormat="0" applyAlignment="0" applyProtection="0"/>
    <xf numFmtId="0" fontId="32" fillId="0" borderId="3" applyNumberFormat="0" applyFill="0" applyAlignment="0" applyProtection="0"/>
    <xf numFmtId="0" fontId="33" fillId="0" borderId="0" applyNumberFormat="0" applyFill="0" applyBorder="0" applyAlignment="0" applyProtection="0"/>
    <xf numFmtId="166" fontId="1" fillId="0" borderId="0" applyFont="0" applyFill="0" applyBorder="0" applyAlignment="0" applyProtection="0"/>
    <xf numFmtId="0" fontId="34" fillId="16" borderId="0" applyNumberFormat="0" applyBorder="0" applyAlignment="0" applyProtection="0"/>
    <xf numFmtId="0" fontId="1" fillId="17" borderId="4" applyNumberFormat="0" applyFont="0" applyAlignment="0" applyProtection="0"/>
    <xf numFmtId="164" fontId="1" fillId="0" borderId="0" applyFont="0" applyFill="0" applyBorder="0" applyAlignment="0" applyProtection="0"/>
    <xf numFmtId="0" fontId="35" fillId="18" borderId="0" applyNumberFormat="0" applyBorder="0" applyAlignment="0" applyProtection="0"/>
    <xf numFmtId="0" fontId="1" fillId="0" borderId="0"/>
    <xf numFmtId="0" fontId="36" fillId="19" borderId="0" applyNumberFormat="0" applyBorder="0" applyAlignment="0" applyProtection="0"/>
    <xf numFmtId="0" fontId="25" fillId="0" borderId="0"/>
    <xf numFmtId="0" fontId="25" fillId="0" borderId="0"/>
    <xf numFmtId="0" fontId="37" fillId="0" borderId="0" applyNumberFormat="0" applyFill="0" applyBorder="0" applyAlignment="0" applyProtection="0"/>
    <xf numFmtId="0" fontId="38" fillId="0" borderId="5" applyNumberFormat="0" applyFill="0" applyAlignment="0" applyProtection="0"/>
    <xf numFmtId="0" fontId="39" fillId="0" borderId="6" applyNumberFormat="0" applyFill="0" applyAlignment="0" applyProtection="0"/>
    <xf numFmtId="0" fontId="40" fillId="0" borderId="7" applyNumberFormat="0" applyFill="0" applyAlignment="0" applyProtection="0"/>
    <xf numFmtId="0" fontId="40" fillId="0" borderId="0" applyNumberFormat="0" applyFill="0" applyBorder="0" applyAlignment="0" applyProtection="0"/>
    <xf numFmtId="0" fontId="41" fillId="0" borderId="8" applyNumberFormat="0" applyFill="0" applyAlignment="0" applyProtection="0"/>
    <xf numFmtId="0" fontId="42" fillId="0" borderId="0" applyNumberFormat="0" applyFill="0" applyBorder="0" applyAlignment="0" applyProtection="0"/>
    <xf numFmtId="0" fontId="43" fillId="20" borderId="9" applyNumberFormat="0" applyAlignment="0" applyProtection="0"/>
  </cellStyleXfs>
  <cellXfs count="248">
    <xf numFmtId="0" fontId="0" fillId="0" borderId="0" xfId="0"/>
    <xf numFmtId="0" fontId="0" fillId="0" borderId="0" xfId="0" applyProtection="1"/>
    <xf numFmtId="0" fontId="7" fillId="0" borderId="0" xfId="0" applyFont="1" applyProtection="1"/>
    <xf numFmtId="0" fontId="0" fillId="0" borderId="0" xfId="0" applyBorder="1" applyProtection="1"/>
    <xf numFmtId="0" fontId="10" fillId="0" borderId="0" xfId="0" applyFont="1" applyProtection="1"/>
    <xf numFmtId="0" fontId="11" fillId="0" borderId="0" xfId="0" applyFont="1" applyFill="1" applyBorder="1" applyProtection="1"/>
    <xf numFmtId="0" fontId="4" fillId="0" borderId="0" xfId="0" applyFont="1" applyProtection="1"/>
    <xf numFmtId="0" fontId="14" fillId="0" borderId="0" xfId="0" applyFont="1" applyProtection="1"/>
    <xf numFmtId="0" fontId="12" fillId="0" borderId="10" xfId="0" applyFont="1" applyFill="1" applyBorder="1" applyProtection="1"/>
    <xf numFmtId="0" fontId="0" fillId="0" borderId="0" xfId="0" applyFill="1" applyBorder="1" applyProtection="1"/>
    <xf numFmtId="0" fontId="0" fillId="0" borderId="11" xfId="0" applyFill="1" applyBorder="1" applyProtection="1"/>
    <xf numFmtId="0" fontId="6" fillId="0" borderId="0" xfId="0" applyFont="1" applyFill="1" applyBorder="1" applyProtection="1"/>
    <xf numFmtId="49" fontId="12" fillId="0" borderId="10" xfId="0" applyNumberFormat="1" applyFont="1" applyFill="1" applyBorder="1" applyProtection="1"/>
    <xf numFmtId="0" fontId="12" fillId="0" borderId="0" xfId="0" applyFont="1" applyFill="1" applyBorder="1" applyProtection="1"/>
    <xf numFmtId="0" fontId="17" fillId="0" borderId="0" xfId="0" applyFont="1" applyFill="1" applyBorder="1" applyProtection="1"/>
    <xf numFmtId="0" fontId="16" fillId="0" borderId="0" xfId="0" applyFont="1" applyFill="1" applyBorder="1" applyProtection="1"/>
    <xf numFmtId="0" fontId="17" fillId="0" borderId="12" xfId="0" applyFont="1" applyFill="1" applyBorder="1" applyProtection="1"/>
    <xf numFmtId="0" fontId="8" fillId="0" borderId="13" xfId="0" applyFont="1" applyFill="1" applyBorder="1" applyProtection="1"/>
    <xf numFmtId="0" fontId="17" fillId="0" borderId="14" xfId="0" applyFont="1" applyFill="1" applyBorder="1" applyProtection="1"/>
    <xf numFmtId="0" fontId="8" fillId="0" borderId="15" xfId="0" applyFont="1" applyFill="1" applyBorder="1" applyProtection="1"/>
    <xf numFmtId="0" fontId="12" fillId="0" borderId="16" xfId="0" applyFont="1" applyFill="1" applyBorder="1" applyProtection="1"/>
    <xf numFmtId="0" fontId="15" fillId="0" borderId="0" xfId="0" applyFont="1" applyProtection="1"/>
    <xf numFmtId="0" fontId="7" fillId="0" borderId="0" xfId="0" applyFont="1" applyFill="1" applyBorder="1" applyProtection="1"/>
    <xf numFmtId="0" fontId="6" fillId="0" borderId="0" xfId="0" applyFont="1" applyProtection="1"/>
    <xf numFmtId="0" fontId="9" fillId="21" borderId="17" xfId="0" applyFont="1" applyFill="1" applyBorder="1" applyProtection="1"/>
    <xf numFmtId="0" fontId="9" fillId="21" borderId="18" xfId="0" applyFont="1" applyFill="1" applyBorder="1" applyProtection="1"/>
    <xf numFmtId="0" fontId="0" fillId="22" borderId="0" xfId="0" applyFill="1" applyBorder="1" applyProtection="1"/>
    <xf numFmtId="0" fontId="9" fillId="21" borderId="19" xfId="0" applyFont="1" applyFill="1" applyBorder="1" applyProtection="1"/>
    <xf numFmtId="0" fontId="6" fillId="21" borderId="19" xfId="0" applyFont="1" applyFill="1" applyBorder="1" applyProtection="1"/>
    <xf numFmtId="0" fontId="5" fillId="0" borderId="0" xfId="0" applyFont="1" applyProtection="1"/>
    <xf numFmtId="49" fontId="12" fillId="0" borderId="20" xfId="0" applyNumberFormat="1" applyFont="1" applyFill="1" applyBorder="1" applyAlignment="1" applyProtection="1">
      <alignment vertical="top"/>
    </xf>
    <xf numFmtId="49" fontId="12" fillId="22" borderId="12" xfId="0" applyNumberFormat="1" applyFont="1" applyFill="1" applyBorder="1" applyProtection="1"/>
    <xf numFmtId="0" fontId="12" fillId="22" borderId="10" xfId="0" applyFont="1" applyFill="1" applyBorder="1" applyProtection="1"/>
    <xf numFmtId="0" fontId="0" fillId="22" borderId="10" xfId="0" applyFill="1" applyBorder="1" applyProtection="1"/>
    <xf numFmtId="0" fontId="0" fillId="22" borderId="13" xfId="0" applyFill="1" applyBorder="1" applyProtection="1"/>
    <xf numFmtId="0" fontId="11" fillId="22" borderId="16" xfId="0" applyFont="1" applyFill="1" applyBorder="1" applyProtection="1"/>
    <xf numFmtId="0" fontId="11" fillId="22" borderId="0" xfId="0" applyFont="1" applyFill="1" applyBorder="1" applyProtection="1"/>
    <xf numFmtId="0" fontId="0" fillId="22" borderId="11" xfId="0" applyFill="1" applyBorder="1" applyProtection="1"/>
    <xf numFmtId="0" fontId="6" fillId="22" borderId="0" xfId="0" applyFont="1" applyFill="1" applyBorder="1" applyProtection="1"/>
    <xf numFmtId="0" fontId="11" fillId="22" borderId="14" xfId="0" applyFont="1" applyFill="1" applyBorder="1" applyProtection="1"/>
    <xf numFmtId="0" fontId="11" fillId="22" borderId="20" xfId="0" applyFont="1" applyFill="1" applyBorder="1" applyProtection="1"/>
    <xf numFmtId="0" fontId="0" fillId="22" borderId="20" xfId="0" applyFill="1" applyBorder="1" applyProtection="1"/>
    <xf numFmtId="0" fontId="0" fillId="22" borderId="15" xfId="0" applyFill="1" applyBorder="1" applyProtection="1"/>
    <xf numFmtId="0" fontId="21" fillId="0" borderId="0" xfId="0" applyFont="1" applyProtection="1"/>
    <xf numFmtId="0" fontId="19" fillId="0" borderId="0" xfId="0" applyFont="1" applyProtection="1"/>
    <xf numFmtId="0" fontId="7" fillId="0" borderId="0" xfId="0" applyFont="1" applyFill="1" applyBorder="1" applyAlignment="1" applyProtection="1">
      <alignment horizontal="left"/>
    </xf>
    <xf numFmtId="0" fontId="7" fillId="0" borderId="0" xfId="0" quotePrefix="1" applyFont="1" applyFill="1" applyBorder="1" applyAlignment="1" applyProtection="1">
      <alignment horizontal="center"/>
    </xf>
    <xf numFmtId="0" fontId="15" fillId="0" borderId="0" xfId="0" applyFont="1" applyFill="1" applyBorder="1" applyProtection="1"/>
    <xf numFmtId="0" fontId="0" fillId="0" borderId="20" xfId="0" applyFill="1" applyBorder="1" applyAlignment="1" applyProtection="1">
      <alignment horizontal="left" wrapText="1"/>
    </xf>
    <xf numFmtId="165" fontId="15" fillId="0" borderId="19" xfId="0" applyNumberFormat="1" applyFont="1" applyFill="1" applyBorder="1" applyAlignment="1" applyProtection="1">
      <alignment horizontal="center"/>
    </xf>
    <xf numFmtId="165" fontId="0" fillId="0" borderId="19" xfId="0" applyNumberFormat="1" applyFill="1" applyBorder="1" applyAlignment="1" applyProtection="1">
      <alignment horizontal="center"/>
    </xf>
    <xf numFmtId="0" fontId="18" fillId="0" borderId="18" xfId="0" applyFont="1" applyBorder="1" applyAlignment="1" applyProtection="1">
      <alignment horizontal="center"/>
    </xf>
    <xf numFmtId="0" fontId="16" fillId="0" borderId="0" xfId="0" applyFont="1" applyFill="1" applyBorder="1" applyAlignment="1" applyProtection="1">
      <alignment horizontal="left"/>
    </xf>
    <xf numFmtId="165" fontId="15" fillId="0" borderId="10" xfId="0" applyNumberFormat="1" applyFont="1" applyFill="1" applyBorder="1" applyAlignment="1" applyProtection="1">
      <alignment horizontal="center"/>
    </xf>
    <xf numFmtId="165" fontId="0" fillId="0" borderId="10" xfId="0" applyNumberFormat="1" applyFill="1" applyBorder="1" applyAlignment="1" applyProtection="1">
      <alignment horizontal="center"/>
    </xf>
    <xf numFmtId="0" fontId="0" fillId="0" borderId="13" xfId="0" applyBorder="1" applyProtection="1"/>
    <xf numFmtId="0" fontId="20" fillId="0" borderId="0" xfId="0" applyFont="1" applyBorder="1" applyProtection="1"/>
    <xf numFmtId="0" fontId="24" fillId="0" borderId="0" xfId="0" applyFont="1" applyProtection="1"/>
    <xf numFmtId="0" fontId="0" fillId="0" borderId="12" xfId="0" applyBorder="1" applyProtection="1"/>
    <xf numFmtId="0" fontId="46" fillId="23" borderId="0" xfId="37" applyFont="1" applyFill="1" applyBorder="1" applyAlignment="1" applyProtection="1">
      <alignment horizontal="left" vertical="center" wrapText="1"/>
    </xf>
    <xf numFmtId="0" fontId="46" fillId="23" borderId="28" xfId="37" applyFont="1" applyFill="1" applyBorder="1" applyAlignment="1" applyProtection="1">
      <alignment horizontal="left" vertical="center" wrapText="1"/>
    </xf>
    <xf numFmtId="0" fontId="4" fillId="22" borderId="29" xfId="37" applyFont="1" applyFill="1" applyBorder="1" applyAlignment="1" applyProtection="1">
      <alignment horizontal="left" vertical="center" wrapText="1" indent="1"/>
      <protection locked="0"/>
    </xf>
    <xf numFmtId="0" fontId="4" fillId="22" borderId="30" xfId="37" applyFont="1" applyFill="1" applyBorder="1" applyAlignment="1" applyProtection="1">
      <alignment horizontal="left" vertical="center" wrapText="1" indent="1"/>
      <protection locked="0"/>
    </xf>
    <xf numFmtId="0" fontId="4" fillId="22" borderId="31" xfId="37" quotePrefix="1" applyFont="1" applyFill="1" applyBorder="1" applyAlignment="1" applyProtection="1">
      <alignment horizontal="left" vertical="center" wrapText="1" indent="1"/>
      <protection locked="0"/>
    </xf>
    <xf numFmtId="0" fontId="0" fillId="25" borderId="0" xfId="0" applyFill="1" applyProtection="1"/>
    <xf numFmtId="0" fontId="44" fillId="22" borderId="0" xfId="0" applyFont="1" applyFill="1" applyBorder="1" applyAlignment="1" applyProtection="1">
      <alignment vertical="center"/>
    </xf>
    <xf numFmtId="0" fontId="59" fillId="22" borderId="0" xfId="0" applyFont="1" applyFill="1" applyBorder="1" applyAlignment="1" applyProtection="1">
      <alignment vertical="center"/>
    </xf>
    <xf numFmtId="0" fontId="0" fillId="22" borderId="0" xfId="0" applyFill="1" applyBorder="1" applyAlignment="1" applyProtection="1">
      <alignment vertical="center"/>
    </xf>
    <xf numFmtId="0" fontId="9" fillId="22" borderId="0" xfId="0" applyFont="1" applyFill="1" applyBorder="1" applyProtection="1"/>
    <xf numFmtId="0" fontId="9" fillId="22" borderId="0" xfId="0" applyFont="1" applyFill="1" applyBorder="1" applyAlignment="1" applyProtection="1">
      <alignment horizontal="left" indent="1"/>
    </xf>
    <xf numFmtId="0" fontId="60" fillId="22" borderId="0" xfId="0" applyFont="1" applyFill="1" applyBorder="1" applyAlignment="1" applyProtection="1">
      <alignment vertical="center"/>
    </xf>
    <xf numFmtId="0" fontId="0" fillId="25" borderId="0" xfId="0" applyFill="1" applyAlignment="1" applyProtection="1">
      <alignment wrapText="1"/>
    </xf>
    <xf numFmtId="0" fontId="9" fillId="25" borderId="0" xfId="0" applyFont="1" applyFill="1" applyAlignment="1" applyProtection="1">
      <alignment horizontal="left" wrapText="1" indent="1"/>
    </xf>
    <xf numFmtId="0" fontId="53" fillId="22" borderId="0" xfId="0" applyFont="1" applyFill="1" applyAlignment="1" applyProtection="1">
      <alignment horizontal="left"/>
    </xf>
    <xf numFmtId="0" fontId="9" fillId="22" borderId="0" xfId="0" applyFont="1" applyFill="1" applyProtection="1"/>
    <xf numFmtId="0" fontId="54" fillId="23" borderId="28" xfId="37" applyFont="1" applyFill="1" applyBorder="1" applyAlignment="1" applyProtection="1">
      <alignment horizontal="left" vertical="center" wrapText="1"/>
    </xf>
    <xf numFmtId="0" fontId="0" fillId="0" borderId="0" xfId="0" applyProtection="1">
      <protection locked="0"/>
    </xf>
    <xf numFmtId="0" fontId="8" fillId="22" borderId="34" xfId="37" applyFont="1" applyFill="1" applyBorder="1" applyAlignment="1" applyProtection="1">
      <alignment horizontal="center" vertical="center" wrapText="1"/>
    </xf>
    <xf numFmtId="0" fontId="56" fillId="22" borderId="0" xfId="0" applyFont="1" applyFill="1" applyBorder="1" applyAlignment="1" applyProtection="1">
      <alignment vertical="center"/>
      <protection locked="0"/>
    </xf>
    <xf numFmtId="0" fontId="56" fillId="22" borderId="0" xfId="0" applyFont="1" applyFill="1" applyBorder="1" applyAlignment="1" applyProtection="1">
      <alignment horizontal="left" vertical="center" indent="8"/>
      <protection locked="0"/>
    </xf>
    <xf numFmtId="0" fontId="9" fillId="22" borderId="0" xfId="0" applyFont="1" applyFill="1" applyAlignment="1" applyProtection="1">
      <alignment horizontal="left"/>
      <protection locked="0"/>
    </xf>
    <xf numFmtId="168" fontId="3" fillId="22" borderId="28" xfId="33" applyNumberFormat="1" applyFont="1" applyFill="1" applyBorder="1" applyAlignment="1" applyProtection="1">
      <alignment horizontal="left" vertical="center" wrapText="1" indent="4"/>
    </xf>
    <xf numFmtId="0" fontId="0" fillId="0" borderId="28" xfId="0" applyBorder="1" applyProtection="1"/>
    <xf numFmtId="0" fontId="9" fillId="25" borderId="0" xfId="0" applyFont="1" applyFill="1" applyBorder="1" applyAlignment="1" applyProtection="1">
      <alignment horizontal="left" vertical="center"/>
    </xf>
    <xf numFmtId="0" fontId="0" fillId="25" borderId="0" xfId="0" applyFill="1" applyAlignment="1" applyProtection="1">
      <alignment vertical="center"/>
    </xf>
    <xf numFmtId="0" fontId="0" fillId="25" borderId="0" xfId="0" applyFill="1" applyBorder="1" applyAlignment="1" applyProtection="1">
      <alignment vertical="center"/>
    </xf>
    <xf numFmtId="0" fontId="52" fillId="22" borderId="0" xfId="0" applyFont="1" applyFill="1" applyBorder="1" applyAlignment="1" applyProtection="1">
      <alignment vertical="center"/>
    </xf>
    <xf numFmtId="0" fontId="48" fillId="22" borderId="0" xfId="0" applyFont="1" applyFill="1" applyBorder="1" applyAlignment="1" applyProtection="1">
      <alignment vertical="center"/>
    </xf>
    <xf numFmtId="0" fontId="4" fillId="22" borderId="40" xfId="37" applyFont="1" applyFill="1" applyBorder="1" applyAlignment="1" applyProtection="1">
      <alignment horizontal="left" vertical="center" wrapText="1" indent="1"/>
      <protection locked="0"/>
    </xf>
    <xf numFmtId="0" fontId="4" fillId="22" borderId="39" xfId="37" applyFont="1" applyFill="1" applyBorder="1" applyAlignment="1" applyProtection="1">
      <alignment horizontal="left" vertical="center" wrapText="1" indent="1"/>
      <protection locked="0"/>
    </xf>
    <xf numFmtId="0" fontId="46" fillId="23" borderId="36" xfId="37" applyFont="1" applyFill="1" applyBorder="1" applyAlignment="1" applyProtection="1">
      <alignment horizontal="left" vertical="center" wrapText="1"/>
    </xf>
    <xf numFmtId="0" fontId="4" fillId="22" borderId="31" xfId="37" applyFont="1" applyFill="1" applyBorder="1" applyAlignment="1" applyProtection="1">
      <alignment horizontal="left" vertical="center" wrapText="1" indent="1"/>
      <protection locked="0"/>
    </xf>
    <xf numFmtId="0" fontId="0" fillId="25" borderId="0" xfId="0" applyFill="1" applyProtection="1">
      <protection locked="0"/>
    </xf>
    <xf numFmtId="0" fontId="0" fillId="25" borderId="41" xfId="0" applyFill="1" applyBorder="1" applyProtection="1">
      <protection locked="0"/>
    </xf>
    <xf numFmtId="0" fontId="0" fillId="22" borderId="0" xfId="0" applyFill="1" applyProtection="1">
      <protection locked="0"/>
    </xf>
    <xf numFmtId="0" fontId="0" fillId="0" borderId="32" xfId="0" applyBorder="1" applyAlignment="1" applyProtection="1">
      <alignment horizontal="left" vertical="center" indent="2"/>
      <protection locked="0"/>
    </xf>
    <xf numFmtId="0" fontId="49" fillId="25" borderId="0" xfId="0" applyFont="1" applyFill="1" applyAlignment="1" applyProtection="1">
      <alignment vertical="center" wrapText="1"/>
      <protection locked="0"/>
    </xf>
    <xf numFmtId="0" fontId="49" fillId="25" borderId="0" xfId="0" applyFont="1" applyFill="1" applyAlignment="1" applyProtection="1">
      <alignment horizontal="left" vertical="center" wrapText="1" indent="1"/>
      <protection locked="0"/>
    </xf>
    <xf numFmtId="0" fontId="49" fillId="25" borderId="0" xfId="0" applyFont="1" applyFill="1" applyAlignment="1" applyProtection="1">
      <alignment horizontal="left" vertical="center" indent="1"/>
      <protection locked="0"/>
    </xf>
    <xf numFmtId="0" fontId="49" fillId="25" borderId="0" xfId="0" applyFont="1" applyFill="1" applyAlignment="1" applyProtection="1">
      <alignment vertical="center"/>
      <protection locked="0"/>
    </xf>
    <xf numFmtId="0" fontId="49" fillId="25" borderId="0" xfId="0" applyFont="1" applyFill="1" applyAlignment="1" applyProtection="1">
      <alignment horizontal="left" vertical="center"/>
      <protection locked="0"/>
    </xf>
    <xf numFmtId="0" fontId="58" fillId="22" borderId="0" xfId="0" applyFont="1" applyFill="1" applyBorder="1" applyAlignment="1" applyProtection="1">
      <alignment vertical="top"/>
      <protection locked="0"/>
    </xf>
    <xf numFmtId="0" fontId="58" fillId="22" borderId="0" xfId="0" applyFont="1" applyFill="1" applyBorder="1" applyAlignment="1" applyProtection="1">
      <alignment horizontal="left" vertical="top" indent="1"/>
      <protection locked="0"/>
    </xf>
    <xf numFmtId="0" fontId="45" fillId="22" borderId="0" xfId="0" applyFont="1" applyFill="1" applyBorder="1" applyAlignment="1" applyProtection="1">
      <alignment horizontal="left" vertical="top" indent="1"/>
      <protection locked="0"/>
    </xf>
    <xf numFmtId="0" fontId="45" fillId="22" borderId="0" xfId="0" applyFont="1" applyFill="1" applyBorder="1" applyAlignment="1" applyProtection="1">
      <alignment vertical="top"/>
      <protection locked="0"/>
    </xf>
    <xf numFmtId="0" fontId="4" fillId="25" borderId="33" xfId="0" applyFont="1" applyFill="1" applyBorder="1" applyAlignment="1" applyProtection="1">
      <alignment horizontal="left" vertical="center" wrapText="1" indent="1"/>
      <protection locked="0"/>
    </xf>
    <xf numFmtId="0" fontId="26" fillId="25" borderId="41" xfId="37" applyFont="1" applyFill="1" applyBorder="1" applyAlignment="1" applyProtection="1">
      <alignment horizontal="left" vertical="center" wrapText="1"/>
      <protection locked="0"/>
    </xf>
    <xf numFmtId="0" fontId="26" fillId="25" borderId="0" xfId="37" applyFont="1" applyFill="1" applyBorder="1" applyAlignment="1" applyProtection="1">
      <alignment horizontal="left" vertical="center" wrapText="1"/>
      <protection locked="0"/>
    </xf>
    <xf numFmtId="0" fontId="14" fillId="25" borderId="0" xfId="37" applyFont="1" applyFill="1" applyBorder="1" applyAlignment="1" applyProtection="1">
      <alignment horizontal="left" wrapText="1" indent="1"/>
      <protection locked="0"/>
    </xf>
    <xf numFmtId="0" fontId="57" fillId="25" borderId="0" xfId="0" applyFont="1" applyFill="1" applyAlignment="1" applyProtection="1">
      <alignment horizontal="left" vertical="center" readingOrder="1"/>
      <protection locked="0"/>
    </xf>
    <xf numFmtId="0" fontId="4" fillId="25" borderId="32" xfId="0" applyFont="1" applyFill="1" applyBorder="1" applyAlignment="1" applyProtection="1">
      <alignment horizontal="left" vertical="center" wrapText="1" indent="1"/>
      <protection locked="0"/>
    </xf>
    <xf numFmtId="0" fontId="9" fillId="25" borderId="0" xfId="0" applyFont="1" applyFill="1" applyProtection="1">
      <protection locked="0"/>
    </xf>
    <xf numFmtId="0" fontId="55" fillId="25" borderId="0" xfId="0" applyFont="1" applyFill="1" applyProtection="1">
      <protection locked="0"/>
    </xf>
    <xf numFmtId="16" fontId="9" fillId="25" borderId="0" xfId="0" applyNumberFormat="1" applyFont="1" applyFill="1" applyProtection="1">
      <protection locked="0"/>
    </xf>
    <xf numFmtId="0" fontId="9" fillId="25" borderId="0" xfId="0" applyNumberFormat="1" applyFont="1" applyFill="1" applyProtection="1">
      <protection locked="0"/>
    </xf>
    <xf numFmtId="0" fontId="0" fillId="25" borderId="0" xfId="0" applyNumberFormat="1" applyFill="1" applyProtection="1">
      <protection locked="0"/>
    </xf>
    <xf numFmtId="0" fontId="58" fillId="25" borderId="0" xfId="0" applyFont="1" applyFill="1" applyBorder="1" applyAlignment="1" applyProtection="1">
      <alignment vertical="center"/>
      <protection locked="0"/>
    </xf>
    <xf numFmtId="0" fontId="45" fillId="25" borderId="0" xfId="0" applyFont="1" applyFill="1" applyBorder="1" applyAlignment="1" applyProtection="1">
      <alignment vertical="center"/>
      <protection locked="0"/>
    </xf>
    <xf numFmtId="0" fontId="0" fillId="22" borderId="0" xfId="0" applyFill="1" applyBorder="1" applyProtection="1">
      <protection locked="0"/>
    </xf>
    <xf numFmtId="0" fontId="0" fillId="25" borderId="0" xfId="0" applyFill="1" applyBorder="1" applyProtection="1">
      <protection locked="0"/>
    </xf>
    <xf numFmtId="0" fontId="58" fillId="22" borderId="0" xfId="0" applyFont="1" applyFill="1" applyBorder="1" applyAlignment="1" applyProtection="1">
      <alignment vertical="center"/>
      <protection locked="0"/>
    </xf>
    <xf numFmtId="0" fontId="8" fillId="22" borderId="34" xfId="37" applyFont="1" applyFill="1" applyBorder="1" applyAlignment="1" applyProtection="1">
      <alignment horizontal="center" vertical="center" wrapText="1"/>
      <protection locked="0"/>
    </xf>
    <xf numFmtId="0" fontId="8" fillId="22" borderId="35" xfId="37" applyFont="1" applyFill="1" applyBorder="1" applyAlignment="1" applyProtection="1">
      <alignment horizontal="center" vertical="center" wrapText="1"/>
      <protection locked="0"/>
    </xf>
    <xf numFmtId="0" fontId="8" fillId="22" borderId="28" xfId="37" applyFont="1" applyFill="1" applyBorder="1" applyAlignment="1" applyProtection="1">
      <alignment horizontal="center" vertical="center" wrapText="1"/>
      <protection locked="0"/>
    </xf>
    <xf numFmtId="0" fontId="8" fillId="22" borderId="37" xfId="37" applyFont="1" applyFill="1" applyBorder="1" applyAlignment="1" applyProtection="1">
      <alignment horizontal="center" vertical="center" wrapText="1"/>
      <protection locked="0"/>
    </xf>
    <xf numFmtId="0" fontId="8" fillId="22" borderId="0" xfId="37" applyFont="1" applyFill="1" applyBorder="1" applyAlignment="1" applyProtection="1">
      <alignment horizontal="center" vertical="center" wrapText="1"/>
      <protection locked="0"/>
    </xf>
    <xf numFmtId="168" fontId="3" fillId="22" borderId="0" xfId="33" applyNumberFormat="1" applyFont="1" applyFill="1" applyBorder="1" applyAlignment="1" applyProtection="1">
      <alignment horizontal="left" vertical="center" wrapText="1" indent="4"/>
      <protection locked="0"/>
    </xf>
    <xf numFmtId="0" fontId="4" fillId="22" borderId="38" xfId="37" applyFont="1" applyFill="1" applyBorder="1" applyAlignment="1" applyProtection="1">
      <alignment horizontal="left" vertical="center" wrapText="1" indent="1"/>
      <protection locked="0"/>
    </xf>
    <xf numFmtId="14" fontId="0" fillId="25" borderId="41" xfId="0" applyNumberFormat="1" applyFill="1" applyBorder="1" applyProtection="1">
      <protection locked="0"/>
    </xf>
    <xf numFmtId="0" fontId="46" fillId="25" borderId="0" xfId="37" applyFont="1" applyFill="1" applyBorder="1" applyAlignment="1" applyProtection="1">
      <alignment horizontal="left" vertical="center" wrapText="1"/>
      <protection locked="0"/>
    </xf>
    <xf numFmtId="0" fontId="8" fillId="25" borderId="0" xfId="37" applyFont="1" applyFill="1" applyBorder="1" applyAlignment="1" applyProtection="1">
      <alignment horizontal="center" vertical="center" wrapText="1"/>
      <protection locked="0"/>
    </xf>
    <xf numFmtId="0" fontId="4" fillId="25" borderId="0" xfId="37" applyFont="1" applyFill="1" applyBorder="1" applyAlignment="1" applyProtection="1">
      <alignment horizontal="left" vertical="center" wrapText="1" indent="1"/>
      <protection locked="0"/>
    </xf>
    <xf numFmtId="168" fontId="3" fillId="25" borderId="0" xfId="33" applyNumberFormat="1" applyFont="1" applyFill="1" applyBorder="1" applyAlignment="1" applyProtection="1">
      <alignment horizontal="left" vertical="center" wrapText="1" indent="4"/>
      <protection locked="0"/>
    </xf>
    <xf numFmtId="167" fontId="61" fillId="25" borderId="0" xfId="0" applyNumberFormat="1" applyFont="1" applyFill="1" applyBorder="1" applyAlignment="1" applyProtection="1">
      <alignment horizontal="left" vertical="center"/>
      <protection locked="0"/>
    </xf>
    <xf numFmtId="0" fontId="0" fillId="0" borderId="0" xfId="0" applyBorder="1" applyAlignment="1" applyProtection="1">
      <alignment horizontal="left" vertical="center" wrapText="1" indent="1"/>
      <protection locked="0"/>
    </xf>
    <xf numFmtId="0" fontId="59" fillId="22" borderId="0" xfId="0" applyFont="1" applyFill="1" applyBorder="1" applyAlignment="1" applyProtection="1">
      <alignment vertical="center" wrapText="1"/>
      <protection locked="0"/>
    </xf>
    <xf numFmtId="0" fontId="0" fillId="0" borderId="0" xfId="0" applyAlignment="1" applyProtection="1">
      <alignment wrapText="1"/>
      <protection locked="0"/>
    </xf>
    <xf numFmtId="0" fontId="44" fillId="25" borderId="0" xfId="0" applyFont="1" applyFill="1" applyBorder="1" applyAlignment="1" applyProtection="1">
      <alignment vertical="center"/>
      <protection locked="0"/>
    </xf>
    <xf numFmtId="0" fontId="48" fillId="22" borderId="0" xfId="0" applyFont="1" applyFill="1" applyBorder="1" applyAlignment="1" applyProtection="1">
      <alignment vertical="center"/>
      <protection locked="0"/>
    </xf>
    <xf numFmtId="0" fontId="53" fillId="25" borderId="0" xfId="0" applyFont="1" applyFill="1" applyBorder="1" applyAlignment="1" applyProtection="1">
      <alignment horizontal="center" vertical="center"/>
      <protection locked="0"/>
    </xf>
    <xf numFmtId="0" fontId="59" fillId="25" borderId="0"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9" fillId="25" borderId="0" xfId="0" applyFont="1" applyFill="1" applyBorder="1" applyProtection="1">
      <protection locked="0"/>
    </xf>
    <xf numFmtId="0" fontId="9" fillId="25" borderId="0" xfId="0" applyFont="1" applyFill="1" applyAlignment="1" applyProtection="1">
      <alignment horizontal="center" wrapText="1"/>
      <protection locked="0"/>
    </xf>
    <xf numFmtId="0" fontId="44" fillId="25" borderId="21" xfId="0" applyFont="1" applyFill="1" applyBorder="1" applyAlignment="1" applyProtection="1">
      <alignment vertical="center"/>
      <protection locked="0"/>
    </xf>
    <xf numFmtId="0" fontId="0" fillId="25" borderId="41" xfId="0" applyFill="1" applyBorder="1" applyProtection="1"/>
    <xf numFmtId="0" fontId="0" fillId="22" borderId="0" xfId="0" applyFill="1" applyProtection="1"/>
    <xf numFmtId="0" fontId="0" fillId="25" borderId="41" xfId="0" applyFill="1" applyBorder="1" applyAlignment="1" applyProtection="1">
      <alignment vertical="center"/>
    </xf>
    <xf numFmtId="0" fontId="0" fillId="22" borderId="0" xfId="0" applyFill="1" applyAlignment="1" applyProtection="1">
      <alignment vertical="center"/>
    </xf>
    <xf numFmtId="0" fontId="0" fillId="0" borderId="0" xfId="0" applyAlignment="1" applyProtection="1">
      <alignment vertical="center"/>
    </xf>
    <xf numFmtId="167" fontId="61" fillId="26" borderId="28" xfId="0" applyNumberFormat="1" applyFont="1" applyFill="1" applyBorder="1" applyAlignment="1" applyProtection="1">
      <alignment horizontal="left" vertical="center"/>
    </xf>
    <xf numFmtId="0" fontId="53" fillId="27" borderId="20" xfId="0" applyFont="1" applyFill="1" applyBorder="1" applyAlignment="1" applyProtection="1">
      <alignment horizontal="center" vertical="center"/>
      <protection locked="0"/>
    </xf>
    <xf numFmtId="0" fontId="4" fillId="25" borderId="10" xfId="0" applyFont="1" applyFill="1" applyBorder="1" applyAlignment="1" applyProtection="1">
      <alignment vertical="center" wrapText="1"/>
    </xf>
    <xf numFmtId="0" fontId="4" fillId="0" borderId="10" xfId="0" applyFont="1" applyBorder="1" applyAlignment="1" applyProtection="1">
      <alignment vertical="center"/>
    </xf>
    <xf numFmtId="0" fontId="4" fillId="0" borderId="20" xfId="0" applyFont="1" applyBorder="1" applyAlignment="1" applyProtection="1">
      <alignment vertical="center"/>
    </xf>
    <xf numFmtId="0" fontId="4" fillId="22" borderId="39" xfId="37" applyFont="1" applyFill="1" applyBorder="1" applyAlignment="1" applyProtection="1">
      <alignment horizontal="left" vertical="center" wrapText="1" indent="1"/>
      <protection locked="0"/>
    </xf>
    <xf numFmtId="0" fontId="0" fillId="0" borderId="44" xfId="0" applyBorder="1" applyAlignment="1" applyProtection="1">
      <alignment horizontal="left" vertical="center" wrapText="1" indent="1"/>
      <protection locked="0"/>
    </xf>
    <xf numFmtId="0" fontId="50" fillId="22" borderId="0" xfId="0" applyFont="1" applyFill="1" applyAlignment="1" applyProtection="1">
      <alignment vertical="center" wrapText="1"/>
    </xf>
    <xf numFmtId="0" fontId="50" fillId="0" borderId="0" xfId="0" applyFont="1" applyAlignment="1" applyProtection="1">
      <alignment vertical="center"/>
    </xf>
    <xf numFmtId="0" fontId="4" fillId="22" borderId="49" xfId="37" applyFont="1" applyFill="1" applyBorder="1" applyAlignment="1" applyProtection="1">
      <alignment horizontal="left" vertical="center" wrapText="1" indent="1"/>
      <protection locked="0"/>
    </xf>
    <xf numFmtId="0" fontId="4" fillId="0" borderId="51" xfId="0" applyFont="1" applyBorder="1" applyAlignment="1" applyProtection="1">
      <alignment horizontal="left" vertical="center" wrapText="1" indent="1"/>
      <protection locked="0"/>
    </xf>
    <xf numFmtId="0" fontId="4" fillId="22" borderId="42" xfId="37" applyFont="1" applyFill="1" applyBorder="1" applyAlignment="1" applyProtection="1">
      <alignment horizontal="left" vertical="center" wrapText="1" indent="1"/>
      <protection locked="0"/>
    </xf>
    <xf numFmtId="0" fontId="4" fillId="0" borderId="48" xfId="0" applyFont="1" applyBorder="1" applyAlignment="1" applyProtection="1">
      <alignment horizontal="left" vertical="center" wrapText="1" indent="1"/>
      <protection locked="0"/>
    </xf>
    <xf numFmtId="0" fontId="0" fillId="25" borderId="47" xfId="0" applyFill="1" applyBorder="1" applyAlignment="1" applyProtection="1">
      <alignment horizontal="left" vertical="center" indent="1"/>
      <protection locked="0"/>
    </xf>
    <xf numFmtId="0" fontId="0" fillId="0" borderId="47" xfId="0" applyBorder="1" applyAlignment="1" applyProtection="1">
      <alignment horizontal="left" vertical="center" indent="1"/>
      <protection locked="0"/>
    </xf>
    <xf numFmtId="0" fontId="46" fillId="23" borderId="36" xfId="37" applyFont="1" applyFill="1" applyBorder="1" applyAlignment="1" applyProtection="1">
      <alignment horizontal="left" vertical="center" wrapText="1"/>
    </xf>
    <xf numFmtId="0" fontId="0" fillId="0" borderId="37" xfId="0" applyBorder="1" applyAlignment="1" applyProtection="1"/>
    <xf numFmtId="0" fontId="46" fillId="23" borderId="36" xfId="37" applyFont="1" applyFill="1" applyBorder="1" applyAlignment="1" applyProtection="1">
      <alignment horizontal="left" vertical="center" wrapText="1"/>
      <protection locked="0"/>
    </xf>
    <xf numFmtId="0" fontId="0" fillId="0" borderId="37" xfId="0" applyBorder="1" applyAlignment="1" applyProtection="1">
      <protection locked="0"/>
    </xf>
    <xf numFmtId="0" fontId="58" fillId="22" borderId="52" xfId="0" applyFont="1" applyFill="1" applyBorder="1" applyAlignment="1" applyProtection="1">
      <alignment vertical="top"/>
      <protection locked="0"/>
    </xf>
    <xf numFmtId="0" fontId="0" fillId="0" borderId="52" xfId="0" applyBorder="1" applyAlignment="1" applyProtection="1">
      <protection locked="0"/>
    </xf>
    <xf numFmtId="14" fontId="4" fillId="22" borderId="46" xfId="0" applyNumberFormat="1" applyFont="1" applyFill="1" applyBorder="1" applyAlignment="1" applyProtection="1">
      <alignment horizontal="left" vertical="center" indent="1"/>
      <protection locked="0"/>
    </xf>
    <xf numFmtId="14" fontId="4" fillId="22" borderId="47" xfId="0" applyNumberFormat="1" applyFont="1" applyFill="1" applyBorder="1" applyAlignment="1" applyProtection="1">
      <alignment horizontal="left" vertical="center" indent="1"/>
      <protection locked="0"/>
    </xf>
    <xf numFmtId="0" fontId="4" fillId="0" borderId="43" xfId="0" applyFont="1" applyBorder="1" applyAlignment="1" applyProtection="1">
      <alignment horizontal="left" vertical="center" wrapText="1" indent="1"/>
      <protection locked="0"/>
    </xf>
    <xf numFmtId="0" fontId="60" fillId="22" borderId="0" xfId="0" applyFont="1" applyFill="1" applyBorder="1" applyAlignment="1" applyProtection="1">
      <alignment vertical="top" wrapText="1"/>
    </xf>
    <xf numFmtId="0" fontId="62" fillId="0" borderId="0" xfId="0" applyFont="1" applyBorder="1" applyAlignment="1" applyProtection="1">
      <alignment vertical="top"/>
    </xf>
    <xf numFmtId="0" fontId="4" fillId="22" borderId="31" xfId="37" applyFont="1" applyFill="1" applyBorder="1" applyAlignment="1" applyProtection="1">
      <alignment horizontal="left" vertical="center" wrapText="1" indent="1"/>
      <protection locked="0"/>
    </xf>
    <xf numFmtId="0" fontId="0" fillId="0" borderId="31" xfId="0" applyBorder="1" applyAlignment="1" applyProtection="1">
      <alignment horizontal="left" vertical="center" wrapText="1" indent="1"/>
      <protection locked="0"/>
    </xf>
    <xf numFmtId="0" fontId="4" fillId="0" borderId="50" xfId="0" applyFont="1" applyBorder="1" applyAlignment="1" applyProtection="1">
      <alignment horizontal="left" vertical="center" wrapText="1" indent="1"/>
      <protection locked="0"/>
    </xf>
    <xf numFmtId="0" fontId="0" fillId="0" borderId="36" xfId="0" applyBorder="1" applyAlignment="1" applyProtection="1">
      <alignment horizontal="left" vertical="center" wrapText="1"/>
    </xf>
    <xf numFmtId="0" fontId="59" fillId="22" borderId="0" xfId="0" applyFont="1" applyFill="1" applyBorder="1" applyAlignment="1" applyProtection="1">
      <alignment vertical="center" wrapText="1"/>
    </xf>
    <xf numFmtId="0" fontId="0" fillId="0" borderId="0" xfId="0" applyAlignment="1" applyProtection="1">
      <alignment wrapText="1"/>
    </xf>
    <xf numFmtId="0" fontId="46" fillId="23" borderId="36" xfId="37" applyFont="1" applyFill="1" applyBorder="1" applyAlignment="1" applyProtection="1">
      <alignment vertical="center" wrapText="1"/>
    </xf>
    <xf numFmtId="0" fontId="4" fillId="0" borderId="45" xfId="0" applyFont="1" applyBorder="1" applyAlignment="1" applyProtection="1"/>
    <xf numFmtId="0" fontId="4" fillId="0" borderId="37" xfId="0" applyFont="1" applyBorder="1" applyAlignment="1" applyProtection="1"/>
    <xf numFmtId="0" fontId="9" fillId="22" borderId="0"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4" fillId="22" borderId="53" xfId="37" applyFont="1" applyFill="1" applyBorder="1" applyAlignment="1" applyProtection="1">
      <alignment horizontal="left" vertical="center" wrapText="1" indent="1"/>
      <protection locked="0"/>
    </xf>
    <xf numFmtId="0" fontId="9" fillId="22" borderId="0" xfId="0" applyFont="1" applyFill="1" applyBorder="1" applyAlignment="1" applyProtection="1"/>
    <xf numFmtId="0" fontId="0" fillId="0" borderId="0" xfId="0" applyAlignment="1" applyProtection="1"/>
    <xf numFmtId="0" fontId="4" fillId="25" borderId="0" xfId="0" applyFont="1" applyFill="1" applyBorder="1" applyAlignment="1" applyProtection="1">
      <alignment vertical="center" wrapText="1"/>
    </xf>
    <xf numFmtId="0" fontId="4" fillId="0" borderId="0" xfId="0" applyFont="1" applyBorder="1" applyAlignment="1" applyProtection="1">
      <alignment vertical="center"/>
    </xf>
    <xf numFmtId="0" fontId="6" fillId="0" borderId="0" xfId="0" applyFont="1" applyFill="1" applyBorder="1" applyAlignment="1" applyProtection="1">
      <alignment horizontal="left" vertical="top" wrapText="1"/>
    </xf>
    <xf numFmtId="0" fontId="10" fillId="21" borderId="12" xfId="0" applyFont="1" applyFill="1" applyBorder="1" applyAlignment="1" applyProtection="1">
      <alignment horizontal="left" vertical="top" wrapText="1"/>
    </xf>
    <xf numFmtId="0" fontId="10" fillId="21" borderId="10" xfId="0" applyFont="1" applyFill="1" applyBorder="1" applyAlignment="1" applyProtection="1">
      <alignment horizontal="left" vertical="top" wrapText="1"/>
    </xf>
    <xf numFmtId="0" fontId="10" fillId="21" borderId="13" xfId="0" applyFont="1" applyFill="1" applyBorder="1" applyAlignment="1" applyProtection="1">
      <alignment horizontal="left" vertical="top" wrapText="1"/>
    </xf>
    <xf numFmtId="0" fontId="10" fillId="21" borderId="16" xfId="0" applyFont="1" applyFill="1" applyBorder="1" applyAlignment="1" applyProtection="1">
      <alignment horizontal="left" vertical="top" wrapText="1"/>
    </xf>
    <xf numFmtId="0" fontId="10" fillId="21" borderId="0" xfId="0" applyFont="1" applyFill="1" applyBorder="1" applyAlignment="1" applyProtection="1">
      <alignment horizontal="left" vertical="top" wrapText="1"/>
    </xf>
    <xf numFmtId="0" fontId="10" fillId="21" borderId="11" xfId="0" applyFont="1" applyFill="1" applyBorder="1" applyAlignment="1" applyProtection="1">
      <alignment horizontal="left" vertical="top" wrapText="1"/>
    </xf>
    <xf numFmtId="0" fontId="10" fillId="21" borderId="14" xfId="0" applyFont="1" applyFill="1" applyBorder="1" applyAlignment="1" applyProtection="1">
      <alignment horizontal="left" vertical="top" wrapText="1"/>
    </xf>
    <xf numFmtId="0" fontId="10" fillId="21" borderId="20" xfId="0" applyFont="1" applyFill="1" applyBorder="1" applyAlignment="1" applyProtection="1">
      <alignment horizontal="left" vertical="top" wrapText="1"/>
    </xf>
    <xf numFmtId="0" fontId="10" fillId="21" borderId="15" xfId="0" applyFont="1" applyFill="1" applyBorder="1" applyAlignment="1" applyProtection="1">
      <alignment horizontal="left" vertical="top" wrapText="1"/>
    </xf>
    <xf numFmtId="2" fontId="3" fillId="24" borderId="17" xfId="0" applyNumberFormat="1" applyFont="1" applyFill="1" applyBorder="1" applyAlignment="1" applyProtection="1">
      <alignment horizontal="center" vertical="center" wrapText="1"/>
      <protection locked="0"/>
    </xf>
    <xf numFmtId="2" fontId="3" fillId="24" borderId="18" xfId="0" applyNumberFormat="1" applyFont="1" applyFill="1" applyBorder="1" applyAlignment="1" applyProtection="1">
      <alignment horizontal="center" vertical="center" wrapText="1"/>
      <protection locked="0"/>
    </xf>
    <xf numFmtId="0" fontId="12" fillId="0" borderId="14" xfId="0" applyFont="1" applyFill="1" applyBorder="1" applyAlignment="1" applyProtection="1">
      <alignment horizontal="left"/>
    </xf>
    <xf numFmtId="0" fontId="12" fillId="0" borderId="15" xfId="0" applyFont="1" applyFill="1" applyBorder="1" applyAlignment="1" applyProtection="1">
      <alignment horizontal="left"/>
    </xf>
    <xf numFmtId="0" fontId="7" fillId="21" borderId="17" xfId="0" applyFont="1" applyFill="1" applyBorder="1" applyAlignment="1" applyProtection="1">
      <alignment horizontal="left" vertical="center"/>
    </xf>
    <xf numFmtId="0" fontId="7" fillId="21" borderId="19" xfId="0" applyFont="1" applyFill="1" applyBorder="1" applyAlignment="1" applyProtection="1">
      <alignment horizontal="left" vertical="center"/>
    </xf>
    <xf numFmtId="0" fontId="7" fillId="21" borderId="18" xfId="0" applyFont="1" applyFill="1" applyBorder="1" applyAlignment="1" applyProtection="1">
      <alignment horizontal="left" vertical="center"/>
    </xf>
    <xf numFmtId="0" fontId="7" fillId="21" borderId="12" xfId="0" applyFont="1" applyFill="1" applyBorder="1" applyAlignment="1" applyProtection="1">
      <alignment horizontal="center"/>
    </xf>
    <xf numFmtId="0" fontId="7" fillId="21" borderId="13" xfId="0" applyFont="1" applyFill="1" applyBorder="1" applyAlignment="1" applyProtection="1">
      <alignment horizontal="center"/>
    </xf>
    <xf numFmtId="2" fontId="13" fillId="24" borderId="16" xfId="0" applyNumberFormat="1" applyFont="1" applyFill="1" applyBorder="1" applyAlignment="1" applyProtection="1">
      <alignment vertical="top" wrapText="1"/>
    </xf>
    <xf numFmtId="2" fontId="13" fillId="24" borderId="0" xfId="0" applyNumberFormat="1" applyFont="1" applyFill="1" applyAlignment="1" applyProtection="1">
      <alignment vertical="top" wrapText="1"/>
    </xf>
    <xf numFmtId="2" fontId="13" fillId="24" borderId="11" xfId="0" applyNumberFormat="1" applyFont="1" applyFill="1" applyBorder="1" applyAlignment="1" applyProtection="1">
      <alignment vertical="top" wrapText="1"/>
    </xf>
    <xf numFmtId="2" fontId="13" fillId="24" borderId="14" xfId="0" applyNumberFormat="1" applyFont="1" applyFill="1" applyBorder="1" applyAlignment="1" applyProtection="1">
      <alignment vertical="top" wrapText="1"/>
    </xf>
    <xf numFmtId="2" fontId="13" fillId="24" borderId="20" xfId="0" applyNumberFormat="1" applyFont="1" applyFill="1" applyBorder="1" applyAlignment="1" applyProtection="1">
      <alignment vertical="top" wrapText="1"/>
    </xf>
    <xf numFmtId="2" fontId="13" fillId="24" borderId="15" xfId="0" applyNumberFormat="1" applyFont="1" applyFill="1" applyBorder="1" applyAlignment="1" applyProtection="1">
      <alignment vertical="top" wrapText="1"/>
    </xf>
    <xf numFmtId="49" fontId="10" fillId="21" borderId="16" xfId="0" applyNumberFormat="1" applyFont="1" applyFill="1" applyBorder="1" applyAlignment="1" applyProtection="1">
      <alignment horizontal="left" wrapText="1"/>
    </xf>
    <xf numFmtId="49" fontId="10" fillId="21" borderId="0" xfId="0" applyNumberFormat="1" applyFont="1" applyFill="1" applyBorder="1" applyAlignment="1" applyProtection="1">
      <alignment horizontal="left" wrapText="1"/>
    </xf>
    <xf numFmtId="49" fontId="10" fillId="21" borderId="11" xfId="0" applyNumberFormat="1" applyFont="1" applyFill="1" applyBorder="1" applyAlignment="1" applyProtection="1">
      <alignment horizontal="left" wrapText="1"/>
    </xf>
    <xf numFmtId="49" fontId="10" fillId="21" borderId="14" xfId="0" applyNumberFormat="1" applyFont="1" applyFill="1" applyBorder="1" applyAlignment="1" applyProtection="1">
      <alignment horizontal="left" wrapText="1"/>
    </xf>
    <xf numFmtId="49" fontId="10" fillId="21" borderId="20" xfId="0" applyNumberFormat="1" applyFont="1" applyFill="1" applyBorder="1" applyAlignment="1" applyProtection="1">
      <alignment horizontal="left" wrapText="1"/>
    </xf>
    <xf numFmtId="49" fontId="10" fillId="21" borderId="15" xfId="0" applyNumberFormat="1" applyFont="1" applyFill="1" applyBorder="1" applyAlignment="1" applyProtection="1">
      <alignment horizontal="left" wrapText="1"/>
    </xf>
    <xf numFmtId="2" fontId="13" fillId="24" borderId="0" xfId="0" applyNumberFormat="1" applyFont="1" applyFill="1" applyBorder="1" applyAlignment="1" applyProtection="1">
      <alignment vertical="top" wrapText="1"/>
    </xf>
    <xf numFmtId="165" fontId="22" fillId="21" borderId="16" xfId="0" applyNumberFormat="1" applyFont="1" applyFill="1" applyBorder="1" applyAlignment="1" applyProtection="1">
      <alignment horizontal="center" vertical="center"/>
    </xf>
    <xf numFmtId="165" fontId="4" fillId="21" borderId="11" xfId="0" applyNumberFormat="1" applyFont="1" applyFill="1" applyBorder="1" applyAlignment="1" applyProtection="1">
      <alignment horizontal="center" vertical="center"/>
    </xf>
    <xf numFmtId="4" fontId="23" fillId="0" borderId="17" xfId="0" applyNumberFormat="1" applyFont="1" applyBorder="1" applyAlignment="1" applyProtection="1">
      <alignment horizontal="center" vertical="center"/>
    </xf>
    <xf numFmtId="4" fontId="23" fillId="0" borderId="18" xfId="0" applyNumberFormat="1" applyFont="1" applyBorder="1" applyAlignment="1" applyProtection="1">
      <alignment horizontal="center" vertical="center"/>
    </xf>
    <xf numFmtId="0" fontId="7" fillId="21" borderId="16" xfId="0" applyFont="1" applyFill="1" applyBorder="1" applyAlignment="1" applyProtection="1">
      <alignment horizontal="center"/>
    </xf>
    <xf numFmtId="0" fontId="7" fillId="21" borderId="11" xfId="0" applyFont="1" applyFill="1" applyBorder="1" applyAlignment="1" applyProtection="1">
      <alignment horizontal="center"/>
    </xf>
    <xf numFmtId="2" fontId="13" fillId="24" borderId="17" xfId="0" applyNumberFormat="1" applyFont="1" applyFill="1" applyBorder="1" applyAlignment="1" applyProtection="1">
      <alignment horizontal="left" vertical="center" wrapText="1"/>
    </xf>
    <xf numFmtId="2" fontId="13" fillId="24" borderId="19" xfId="0" applyNumberFormat="1" applyFont="1" applyFill="1" applyBorder="1" applyAlignment="1" applyProtection="1">
      <alignment horizontal="left" vertical="center" wrapText="1"/>
    </xf>
    <xf numFmtId="2" fontId="13" fillId="24" borderId="18" xfId="0" applyNumberFormat="1" applyFont="1" applyFill="1" applyBorder="1" applyAlignment="1" applyProtection="1">
      <alignment horizontal="left" vertical="center" wrapText="1"/>
    </xf>
    <xf numFmtId="0" fontId="7" fillId="21" borderId="14" xfId="0" applyFont="1" applyFill="1" applyBorder="1" applyAlignment="1" applyProtection="1">
      <alignment horizontal="center"/>
    </xf>
    <xf numFmtId="0" fontId="7" fillId="21" borderId="15" xfId="0" applyFont="1" applyFill="1" applyBorder="1" applyAlignment="1" applyProtection="1">
      <alignment horizontal="center"/>
    </xf>
    <xf numFmtId="0" fontId="8" fillId="21" borderId="22" xfId="0" applyFont="1" applyFill="1" applyBorder="1" applyAlignment="1" applyProtection="1">
      <alignment horizontal="left"/>
    </xf>
    <xf numFmtId="0" fontId="8" fillId="21" borderId="23" xfId="0" applyFont="1" applyFill="1" applyBorder="1" applyAlignment="1" applyProtection="1">
      <alignment horizontal="left"/>
    </xf>
    <xf numFmtId="0" fontId="8" fillId="21" borderId="24" xfId="0" applyFont="1" applyFill="1" applyBorder="1" applyAlignment="1" applyProtection="1">
      <alignment horizontal="left"/>
    </xf>
    <xf numFmtId="49" fontId="8" fillId="0" borderId="25" xfId="0" applyNumberFormat="1" applyFont="1" applyBorder="1" applyAlignment="1" applyProtection="1">
      <alignment horizontal="center"/>
    </xf>
    <xf numFmtId="49" fontId="8" fillId="0" borderId="26" xfId="0" applyNumberFormat="1" applyFont="1" applyBorder="1" applyAlignment="1" applyProtection="1">
      <alignment horizontal="center"/>
    </xf>
    <xf numFmtId="49" fontId="8" fillId="0" borderId="27" xfId="0" applyNumberFormat="1" applyFont="1" applyBorder="1" applyAlignment="1" applyProtection="1">
      <alignment horizontal="center"/>
    </xf>
    <xf numFmtId="0" fontId="7" fillId="0" borderId="17" xfId="0" applyFont="1" applyBorder="1" applyAlignment="1" applyProtection="1">
      <alignment horizontal="center"/>
    </xf>
    <xf numFmtId="0" fontId="7" fillId="0" borderId="19" xfId="0" applyFont="1" applyBorder="1" applyAlignment="1" applyProtection="1">
      <alignment horizontal="center"/>
    </xf>
    <xf numFmtId="0" fontId="7" fillId="0" borderId="18" xfId="0" applyFont="1" applyBorder="1" applyAlignment="1" applyProtection="1">
      <alignment horizontal="center"/>
    </xf>
    <xf numFmtId="0" fontId="0" fillId="0" borderId="18" xfId="0" applyBorder="1" applyAlignment="1">
      <alignment horizontal="center"/>
    </xf>
    <xf numFmtId="0" fontId="18" fillId="0" borderId="17" xfId="0" applyFont="1" applyBorder="1" applyAlignment="1" applyProtection="1">
      <alignment horizontal="center"/>
    </xf>
    <xf numFmtId="0" fontId="18" fillId="0" borderId="19" xfId="0" applyFont="1" applyBorder="1" applyAlignment="1" applyProtection="1">
      <alignment horizontal="center"/>
    </xf>
    <xf numFmtId="0" fontId="18" fillId="0" borderId="18" xfId="0" applyFont="1" applyBorder="1" applyAlignment="1" applyProtection="1">
      <alignment horizontal="center"/>
    </xf>
  </cellXfs>
  <cellStyles count="47">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Euro" xfId="30" xr:uid="{00000000-0005-0000-0000-00001D000000}"/>
    <cellStyle name="Gut" xfId="31" builtinId="26" customBuiltin="1"/>
    <cellStyle name="Hinweis" xfId="32" xr:uid="{00000000-0005-0000-0000-00001F000000}"/>
    <cellStyle name="Komma" xfId="33" builtinId="3"/>
    <cellStyle name="Neutral" xfId="34" builtinId="28" customBuiltin="1"/>
    <cellStyle name="Normal_EMEAC People and Culture Scorecard 2-19-07" xfId="35" xr:uid="{00000000-0005-0000-0000-000022000000}"/>
    <cellStyle name="Schlecht" xfId="36" builtinId="27" customBuiltin="1"/>
    <cellStyle name="Standard" xfId="0" builtinId="0"/>
    <cellStyle name="Standard_Excellence Behaviors" xfId="37" xr:uid="{00000000-0005-0000-0000-000025000000}"/>
    <cellStyle name="Stil 1" xfId="38" xr:uid="{00000000-0005-0000-0000-000026000000}"/>
    <cellStyle name="Titel" xfId="39" xr:uid="{00000000-0005-0000-0000-000027000000}"/>
    <cellStyle name="Überschrift 1" xfId="40" builtinId="16" customBuiltin="1"/>
    <cellStyle name="Überschrift 2" xfId="41" builtinId="17" customBuiltin="1"/>
    <cellStyle name="Überschrift 3" xfId="42" builtinId="18" customBuiltin="1"/>
    <cellStyle name="Überschrift 4" xfId="43" builtinId="19" customBuiltin="1"/>
    <cellStyle name="Verknüpfte Zelle" xfId="44" builtinId="24" customBuiltin="1"/>
    <cellStyle name="Warnender Text" xfId="45" builtinId="11" customBuiltin="1"/>
    <cellStyle name="Zelle überprüfen" xfId="46"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731520</xdr:colOff>
      <xdr:row>1</xdr:row>
      <xdr:rowOff>76200</xdr:rowOff>
    </xdr:from>
    <xdr:to>
      <xdr:col>7</xdr:col>
      <xdr:colOff>1546860</xdr:colOff>
      <xdr:row>2</xdr:row>
      <xdr:rowOff>449580</xdr:rowOff>
    </xdr:to>
    <xdr:pic>
      <xdr:nvPicPr>
        <xdr:cNvPr id="24119" name="Picture 10">
          <a:extLst>
            <a:ext uri="{FF2B5EF4-FFF2-40B4-BE49-F238E27FC236}">
              <a16:creationId xmlns:a16="http://schemas.microsoft.com/office/drawing/2014/main" id="{5BE41326-A3ED-4496-851C-D473B1A40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1440" y="175260"/>
          <a:ext cx="154686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224155</xdr:colOff>
      <xdr:row>1</xdr:row>
      <xdr:rowOff>152400</xdr:rowOff>
    </xdr:from>
    <xdr:to>
      <xdr:col>14</xdr:col>
      <xdr:colOff>238785</xdr:colOff>
      <xdr:row>19</xdr:row>
      <xdr:rowOff>45720</xdr:rowOff>
    </xdr:to>
    <xdr:sp macro="" textlink="">
      <xdr:nvSpPr>
        <xdr:cNvPr id="10241" name="Text Box 1">
          <a:extLst>
            <a:ext uri="{FF2B5EF4-FFF2-40B4-BE49-F238E27FC236}">
              <a16:creationId xmlns:a16="http://schemas.microsoft.com/office/drawing/2014/main" id="{8E052461-4B50-43FD-8F69-7A3F4436B170}"/>
            </a:ext>
          </a:extLst>
        </xdr:cNvPr>
        <xdr:cNvSpPr txBox="1">
          <a:spLocks noChangeArrowheads="1"/>
        </xdr:cNvSpPr>
      </xdr:nvSpPr>
      <xdr:spPr bwMode="auto">
        <a:xfrm>
          <a:off x="213360" y="320040"/>
          <a:ext cx="5509260" cy="2468880"/>
        </a:xfrm>
        <a:prstGeom prst="rect">
          <a:avLst/>
        </a:prstGeom>
        <a:solidFill>
          <a:srgbClr xmlns:mc="http://schemas.openxmlformats.org/markup-compatibility/2006" xmlns:a14="http://schemas.microsoft.com/office/drawing/2010/main" val="FFFFFF" mc:Ignorable="a14" a14:legacySpreadsheetColorIndex="65">
            <a:alpha val="70000"/>
          </a:srgbClr>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64008" tIns="50292" rIns="64008" bIns="50292" anchor="ctr" upright="1"/>
        <a:lstStyle/>
        <a:p>
          <a:pPr algn="ctr" rtl="0">
            <a:defRPr sz="1000"/>
          </a:pPr>
          <a:r>
            <a:rPr lang="de-DE" sz="2200" b="1" i="0" u="none" strike="noStrike" baseline="0">
              <a:solidFill>
                <a:srgbClr val="000000"/>
              </a:solidFill>
              <a:latin typeface="Arial"/>
              <a:cs typeface="Arial"/>
            </a:rPr>
            <a:t>Please fill out the Worksheet: "Performance Mgmt Goals" instead of this sheet.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328"/>
  <sheetViews>
    <sheetView tabSelected="1" topLeftCell="A46" zoomScale="85" zoomScaleNormal="85" zoomScaleSheetLayoutView="100" zoomScalePageLayoutView="70" workbookViewId="0">
      <selection activeCell="A61" sqref="A61"/>
    </sheetView>
  </sheetViews>
  <sheetFormatPr baseColWidth="10" defaultRowHeight="12.75" x14ac:dyDescent="0.2"/>
  <cols>
    <col min="1" max="1" width="27.140625" style="76" customWidth="1"/>
    <col min="2" max="2" width="8" style="76" customWidth="1"/>
    <col min="3" max="3" width="27.7109375" style="76" customWidth="1"/>
    <col min="4" max="4" width="8.85546875" style="76" customWidth="1"/>
    <col min="5" max="5" width="6.140625" style="76" customWidth="1"/>
    <col min="6" max="6" width="24.7109375" style="76" customWidth="1"/>
    <col min="7" max="7" width="10" style="76" customWidth="1"/>
    <col min="8" max="8" width="29.28515625" style="76" customWidth="1"/>
    <col min="9" max="9" width="11.42578125" style="92" customWidth="1"/>
    <col min="10" max="10" width="3.5703125" style="92" customWidth="1"/>
    <col min="11" max="11" width="7.42578125" style="92" customWidth="1"/>
    <col min="12" max="12" width="7.5703125" style="92" hidden="1" customWidth="1"/>
    <col min="13" max="13" width="4.5703125" style="92" hidden="1" customWidth="1"/>
    <col min="14" max="26" width="4.5703125" style="92" customWidth="1"/>
    <col min="27" max="46" width="4.5703125" style="92" hidden="1" customWidth="1"/>
    <col min="47" max="52" width="11.42578125" style="92" hidden="1" customWidth="1"/>
    <col min="53" max="63" width="11.42578125" style="94" hidden="1" customWidth="1"/>
    <col min="64" max="70" width="11.42578125" style="94" customWidth="1"/>
    <col min="71" max="16384" width="11.42578125" style="76"/>
  </cols>
  <sheetData>
    <row r="1" spans="1:70" s="1" customFormat="1" ht="8.25" customHeight="1" x14ac:dyDescent="0.2">
      <c r="A1" s="64"/>
      <c r="B1" s="64"/>
      <c r="C1" s="64"/>
      <c r="D1" s="64"/>
      <c r="E1" s="64"/>
      <c r="F1" s="64"/>
      <c r="G1" s="64"/>
      <c r="H1" s="64"/>
      <c r="I1" s="145"/>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146"/>
      <c r="BB1" s="146"/>
      <c r="BC1" s="146"/>
      <c r="BD1" s="146"/>
      <c r="BE1" s="146"/>
      <c r="BF1" s="146"/>
      <c r="BG1" s="146"/>
      <c r="BH1" s="146"/>
      <c r="BI1" s="146"/>
      <c r="BJ1" s="146"/>
      <c r="BK1" s="146"/>
      <c r="BL1" s="146"/>
      <c r="BM1" s="146"/>
      <c r="BN1" s="146"/>
      <c r="BO1" s="146"/>
      <c r="BP1" s="146"/>
      <c r="BQ1" s="146"/>
      <c r="BR1" s="146"/>
    </row>
    <row r="2" spans="1:70" s="1" customFormat="1" x14ac:dyDescent="0.2">
      <c r="A2" s="64"/>
      <c r="B2" s="64"/>
      <c r="C2" s="64"/>
      <c r="D2" s="64"/>
      <c r="E2" s="64"/>
      <c r="F2" s="64"/>
      <c r="G2" s="64"/>
      <c r="H2" s="64"/>
      <c r="I2" s="145"/>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146"/>
      <c r="BB2" s="146"/>
      <c r="BC2" s="146"/>
      <c r="BD2" s="146"/>
      <c r="BE2" s="146"/>
      <c r="BF2" s="146"/>
      <c r="BG2" s="146"/>
      <c r="BH2" s="146"/>
      <c r="BI2" s="146"/>
      <c r="BJ2" s="146"/>
      <c r="BK2" s="146"/>
      <c r="BL2" s="146"/>
      <c r="BM2" s="146"/>
      <c r="BN2" s="146"/>
      <c r="BO2" s="146"/>
      <c r="BP2" s="146"/>
      <c r="BQ2" s="146"/>
      <c r="BR2" s="146"/>
    </row>
    <row r="3" spans="1:70" s="1" customFormat="1" ht="49.5" customHeight="1" x14ac:dyDescent="0.2">
      <c r="A3" s="174" t="s">
        <v>117</v>
      </c>
      <c r="B3" s="174"/>
      <c r="C3" s="175"/>
      <c r="D3" s="175"/>
      <c r="E3" s="175"/>
      <c r="F3" s="175"/>
      <c r="G3" s="175"/>
      <c r="H3" s="65"/>
      <c r="I3" s="145"/>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146"/>
      <c r="BB3" s="146"/>
      <c r="BC3" s="146"/>
      <c r="BD3" s="146"/>
      <c r="BE3" s="146"/>
      <c r="BF3" s="146"/>
      <c r="BG3" s="146"/>
      <c r="BH3" s="146"/>
      <c r="BI3" s="146"/>
      <c r="BJ3" s="146"/>
      <c r="BK3" s="146"/>
      <c r="BL3" s="146"/>
      <c r="BM3" s="146"/>
      <c r="BN3" s="146"/>
      <c r="BO3" s="146"/>
      <c r="BP3" s="146"/>
      <c r="BQ3" s="146"/>
      <c r="BR3" s="146"/>
    </row>
    <row r="4" spans="1:70" s="149" customFormat="1" ht="76.5" customHeight="1" thickBot="1" x14ac:dyDescent="0.25">
      <c r="A4" s="157" t="s">
        <v>116</v>
      </c>
      <c r="B4" s="157"/>
      <c r="C4" s="158"/>
      <c r="D4" s="158"/>
      <c r="E4" s="158"/>
      <c r="F4" s="158"/>
      <c r="G4" s="158"/>
      <c r="H4" s="158"/>
      <c r="I4" s="147"/>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148"/>
      <c r="BB4" s="148"/>
      <c r="BC4" s="148"/>
      <c r="BD4" s="148"/>
      <c r="BE4" s="148"/>
      <c r="BF4" s="148"/>
      <c r="BG4" s="148"/>
      <c r="BH4" s="148"/>
      <c r="BI4" s="148"/>
      <c r="BJ4" s="148"/>
      <c r="BK4" s="148"/>
      <c r="BL4" s="148"/>
      <c r="BM4" s="148"/>
      <c r="BN4" s="148"/>
      <c r="BO4" s="148"/>
      <c r="BP4" s="148"/>
      <c r="BQ4" s="148"/>
      <c r="BR4" s="148"/>
    </row>
    <row r="5" spans="1:70" ht="33.75" customHeight="1" thickBot="1" x14ac:dyDescent="0.25">
      <c r="A5" s="59" t="s">
        <v>119</v>
      </c>
      <c r="B5" s="163" t="s">
        <v>74</v>
      </c>
      <c r="C5" s="164"/>
      <c r="D5" s="95"/>
      <c r="E5" s="167" t="s">
        <v>64</v>
      </c>
      <c r="F5" s="168"/>
      <c r="G5" s="171"/>
      <c r="H5" s="172"/>
      <c r="I5" s="93"/>
    </row>
    <row r="6" spans="1:70" ht="13.5" customHeight="1" x14ac:dyDescent="0.2">
      <c r="A6" s="96"/>
      <c r="B6" s="97"/>
      <c r="C6" s="98"/>
      <c r="D6" s="99"/>
      <c r="E6" s="99"/>
      <c r="F6" s="99"/>
      <c r="G6" s="100"/>
      <c r="H6" s="100"/>
      <c r="I6" s="93"/>
    </row>
    <row r="7" spans="1:70" ht="26.25" customHeight="1" thickBot="1" x14ac:dyDescent="0.25">
      <c r="A7" s="101" t="s">
        <v>83</v>
      </c>
      <c r="B7" s="102"/>
      <c r="C7" s="103"/>
      <c r="D7" s="104"/>
      <c r="E7" s="169"/>
      <c r="F7" s="170"/>
      <c r="G7" s="170"/>
      <c r="H7" s="170"/>
      <c r="I7" s="93"/>
    </row>
    <row r="8" spans="1:70" ht="35.1" customHeight="1" thickBot="1" x14ac:dyDescent="0.3">
      <c r="A8" s="60" t="s">
        <v>149</v>
      </c>
      <c r="B8" s="159"/>
      <c r="C8" s="160"/>
      <c r="D8" s="105"/>
      <c r="E8" s="165" t="s">
        <v>79</v>
      </c>
      <c r="F8" s="166"/>
      <c r="G8" s="159"/>
      <c r="H8" s="178"/>
      <c r="I8" s="106"/>
      <c r="J8" s="107"/>
      <c r="K8" s="107"/>
      <c r="L8" s="108"/>
      <c r="AM8" s="109" t="s">
        <v>70</v>
      </c>
      <c r="AU8" s="109" t="s">
        <v>74</v>
      </c>
      <c r="AW8" s="109" t="s">
        <v>93</v>
      </c>
      <c r="AX8" s="109" t="s">
        <v>133</v>
      </c>
      <c r="AY8" s="109" t="s">
        <v>138</v>
      </c>
    </row>
    <row r="9" spans="1:70" ht="35.1" customHeight="1" thickBot="1" x14ac:dyDescent="0.3">
      <c r="A9" s="60" t="s">
        <v>150</v>
      </c>
      <c r="B9" s="161"/>
      <c r="C9" s="162"/>
      <c r="D9" s="110"/>
      <c r="E9" s="165" t="s">
        <v>102</v>
      </c>
      <c r="F9" s="166"/>
      <c r="G9" s="161"/>
      <c r="H9" s="173"/>
      <c r="I9" s="106"/>
      <c r="J9" s="107"/>
      <c r="K9" s="107"/>
      <c r="L9" s="108"/>
      <c r="AM9" s="92" t="s">
        <v>53</v>
      </c>
      <c r="AU9" s="111" t="s">
        <v>123</v>
      </c>
      <c r="AV9" s="112" t="s">
        <v>84</v>
      </c>
      <c r="AW9" s="111" t="s">
        <v>94</v>
      </c>
      <c r="AX9" s="111" t="s">
        <v>134</v>
      </c>
      <c r="AY9" s="111" t="s">
        <v>139</v>
      </c>
    </row>
    <row r="10" spans="1:70" ht="35.1" customHeight="1" thickBot="1" x14ac:dyDescent="0.3">
      <c r="A10" s="60" t="s">
        <v>37</v>
      </c>
      <c r="B10" s="161"/>
      <c r="C10" s="162"/>
      <c r="D10" s="110"/>
      <c r="E10" s="165" t="s">
        <v>45</v>
      </c>
      <c r="F10" s="166"/>
      <c r="G10" s="161"/>
      <c r="H10" s="173"/>
      <c r="I10" s="106"/>
      <c r="J10" s="107"/>
      <c r="K10" s="107"/>
      <c r="L10" s="108"/>
      <c r="AM10" s="109" t="s">
        <v>54</v>
      </c>
      <c r="AU10" s="111" t="s">
        <v>96</v>
      </c>
      <c r="AV10" s="112" t="s">
        <v>85</v>
      </c>
      <c r="AW10" s="111" t="s">
        <v>95</v>
      </c>
      <c r="AX10" s="113" t="s">
        <v>135</v>
      </c>
      <c r="AY10" s="111" t="s">
        <v>140</v>
      </c>
    </row>
    <row r="11" spans="1:70" ht="48.75" customHeight="1" thickBot="1" x14ac:dyDescent="0.3">
      <c r="A11" s="60" t="s">
        <v>38</v>
      </c>
      <c r="B11" s="161"/>
      <c r="C11" s="162"/>
      <c r="D11" s="110"/>
      <c r="E11" s="165" t="s">
        <v>128</v>
      </c>
      <c r="F11" s="166"/>
      <c r="G11" s="161"/>
      <c r="H11" s="173"/>
      <c r="I11" s="106"/>
      <c r="J11" s="107"/>
      <c r="K11" s="107"/>
      <c r="L11" s="108"/>
      <c r="AM11" s="109" t="s">
        <v>55</v>
      </c>
      <c r="AU11" s="111" t="s">
        <v>120</v>
      </c>
      <c r="AW11" s="111" t="s">
        <v>96</v>
      </c>
      <c r="AX11" s="114" t="s">
        <v>136</v>
      </c>
      <c r="AY11" s="111" t="s">
        <v>141</v>
      </c>
    </row>
    <row r="12" spans="1:70" ht="35.1" customHeight="1" thickBot="1" x14ac:dyDescent="0.3">
      <c r="A12" s="60" t="s">
        <v>39</v>
      </c>
      <c r="B12" s="161"/>
      <c r="C12" s="162"/>
      <c r="D12" s="110"/>
      <c r="E12" s="165" t="s">
        <v>65</v>
      </c>
      <c r="F12" s="166"/>
      <c r="G12" s="161"/>
      <c r="H12" s="173"/>
      <c r="I12" s="106"/>
      <c r="J12" s="107"/>
      <c r="K12" s="107"/>
      <c r="L12" s="108"/>
      <c r="AM12" s="109" t="s">
        <v>56</v>
      </c>
      <c r="AU12" s="111" t="s">
        <v>122</v>
      </c>
      <c r="AX12" s="114" t="s">
        <v>137</v>
      </c>
    </row>
    <row r="13" spans="1:70" ht="35.1" customHeight="1" thickBot="1" x14ac:dyDescent="0.3">
      <c r="A13" s="60" t="s">
        <v>40</v>
      </c>
      <c r="B13" s="161"/>
      <c r="C13" s="162"/>
      <c r="D13" s="110"/>
      <c r="E13" s="179"/>
      <c r="F13" s="166"/>
      <c r="G13" s="161"/>
      <c r="H13" s="173"/>
      <c r="I13" s="106"/>
      <c r="J13" s="107"/>
      <c r="K13" s="107"/>
      <c r="L13" s="108"/>
      <c r="AM13" s="109" t="s">
        <v>57</v>
      </c>
      <c r="AU13" s="111" t="s">
        <v>121</v>
      </c>
      <c r="AX13" s="115"/>
    </row>
    <row r="14" spans="1:70" ht="19.5" customHeight="1" thickBot="1" x14ac:dyDescent="0.25">
      <c r="A14" s="116"/>
      <c r="B14" s="116"/>
      <c r="C14" s="117"/>
      <c r="D14" s="117"/>
      <c r="E14" s="116"/>
      <c r="F14" s="92"/>
      <c r="G14" s="117"/>
      <c r="H14" s="92"/>
      <c r="I14" s="93"/>
      <c r="AM14" s="109" t="s">
        <v>58</v>
      </c>
      <c r="AU14" s="111" t="s">
        <v>95</v>
      </c>
    </row>
    <row r="15" spans="1:70" ht="35.1" customHeight="1" thickBot="1" x14ac:dyDescent="0.25">
      <c r="A15" s="60" t="s">
        <v>41</v>
      </c>
      <c r="B15" s="161"/>
      <c r="C15" s="162"/>
      <c r="D15" s="105"/>
      <c r="E15" s="165" t="s">
        <v>46</v>
      </c>
      <c r="F15" s="166"/>
      <c r="G15" s="161"/>
      <c r="H15" s="173"/>
      <c r="I15" s="93"/>
      <c r="AM15" s="109" t="s">
        <v>59</v>
      </c>
    </row>
    <row r="16" spans="1:70" ht="35.1" customHeight="1" thickBot="1" x14ac:dyDescent="0.25">
      <c r="A16" s="60" t="s">
        <v>126</v>
      </c>
      <c r="B16" s="161"/>
      <c r="C16" s="162"/>
      <c r="D16" s="110"/>
      <c r="E16" s="165" t="s">
        <v>47</v>
      </c>
      <c r="F16" s="166"/>
      <c r="G16" s="161"/>
      <c r="H16" s="173"/>
      <c r="I16" s="93"/>
      <c r="AM16" s="109" t="s">
        <v>60</v>
      </c>
    </row>
    <row r="17" spans="1:70" ht="35.1" customHeight="1" thickBot="1" x14ac:dyDescent="0.25">
      <c r="A17" s="60" t="s">
        <v>127</v>
      </c>
      <c r="B17" s="161"/>
      <c r="C17" s="162"/>
      <c r="D17" s="110"/>
      <c r="E17" s="165" t="s">
        <v>33</v>
      </c>
      <c r="F17" s="166"/>
      <c r="G17" s="161"/>
      <c r="H17" s="173"/>
      <c r="I17" s="93"/>
      <c r="AM17" s="109" t="s">
        <v>61</v>
      </c>
    </row>
    <row r="18" spans="1:70" ht="10.5" customHeight="1" x14ac:dyDescent="0.2">
      <c r="A18" s="118"/>
      <c r="B18" s="118"/>
      <c r="C18" s="118"/>
      <c r="D18" s="118"/>
      <c r="E18" s="118"/>
      <c r="F18" s="118"/>
      <c r="G18" s="118"/>
      <c r="H18" s="119"/>
      <c r="I18" s="93"/>
      <c r="AM18" s="109" t="s">
        <v>62</v>
      </c>
    </row>
    <row r="19" spans="1:70" ht="26.25" customHeight="1" thickBot="1" x14ac:dyDescent="0.25">
      <c r="A19" s="66" t="s">
        <v>80</v>
      </c>
      <c r="B19" s="120"/>
      <c r="C19" s="118"/>
      <c r="D19" s="118"/>
      <c r="E19" s="118"/>
      <c r="F19" s="118"/>
      <c r="G19" s="118"/>
      <c r="H19" s="119"/>
      <c r="I19" s="93"/>
      <c r="AM19" s="109" t="s">
        <v>71</v>
      </c>
    </row>
    <row r="20" spans="1:70" ht="35.1" customHeight="1" thickBot="1" x14ac:dyDescent="0.25">
      <c r="A20" s="60" t="s">
        <v>42</v>
      </c>
      <c r="B20" s="121" t="s">
        <v>67</v>
      </c>
      <c r="C20" s="61"/>
      <c r="D20" s="122" t="s">
        <v>68</v>
      </c>
      <c r="E20" s="155"/>
      <c r="F20" s="156"/>
      <c r="G20" s="122" t="s">
        <v>66</v>
      </c>
      <c r="H20" s="89"/>
      <c r="I20" s="93"/>
      <c r="AM20" s="109" t="s">
        <v>72</v>
      </c>
    </row>
    <row r="21" spans="1:70" ht="35.1" customHeight="1" thickBot="1" x14ac:dyDescent="0.25">
      <c r="A21" s="60" t="s">
        <v>43</v>
      </c>
      <c r="B21" s="123" t="s">
        <v>67</v>
      </c>
      <c r="C21" s="62"/>
      <c r="D21" s="122" t="s">
        <v>68</v>
      </c>
      <c r="E21" s="155"/>
      <c r="F21" s="156"/>
      <c r="G21" s="122" t="s">
        <v>66</v>
      </c>
      <c r="H21" s="88"/>
      <c r="I21" s="93"/>
    </row>
    <row r="22" spans="1:70" ht="35.1" customHeight="1" thickBot="1" x14ac:dyDescent="0.25">
      <c r="A22" s="60" t="s">
        <v>44</v>
      </c>
      <c r="B22" s="123" t="s">
        <v>67</v>
      </c>
      <c r="C22" s="62"/>
      <c r="D22" s="122" t="s">
        <v>68</v>
      </c>
      <c r="E22" s="155"/>
      <c r="F22" s="156"/>
      <c r="G22" s="122" t="s">
        <v>66</v>
      </c>
      <c r="H22" s="88"/>
      <c r="I22" s="93"/>
      <c r="AM22" s="109" t="s">
        <v>63</v>
      </c>
    </row>
    <row r="23" spans="1:70" ht="35.1" customHeight="1" thickBot="1" x14ac:dyDescent="0.25">
      <c r="A23" s="60" t="s">
        <v>69</v>
      </c>
      <c r="B23" s="123" t="s">
        <v>67</v>
      </c>
      <c r="C23" s="62"/>
      <c r="D23" s="122" t="s">
        <v>68</v>
      </c>
      <c r="E23" s="155"/>
      <c r="F23" s="156"/>
      <c r="G23" s="122" t="s">
        <v>66</v>
      </c>
      <c r="H23" s="88"/>
      <c r="I23" s="93"/>
    </row>
    <row r="24" spans="1:70" ht="35.1" customHeight="1" thickBot="1" x14ac:dyDescent="0.25">
      <c r="A24" s="60" t="s">
        <v>125</v>
      </c>
      <c r="B24" s="123" t="s">
        <v>67</v>
      </c>
      <c r="C24" s="62"/>
      <c r="D24" s="122" t="s">
        <v>68</v>
      </c>
      <c r="E24" s="155"/>
      <c r="F24" s="156"/>
      <c r="G24" s="122" t="s">
        <v>66</v>
      </c>
      <c r="H24" s="88"/>
      <c r="I24" s="93"/>
    </row>
    <row r="25" spans="1:70" ht="10.5" customHeight="1" x14ac:dyDescent="0.2">
      <c r="A25" s="26"/>
      <c r="B25" s="118"/>
      <c r="C25" s="118"/>
      <c r="D25" s="118"/>
      <c r="E25" s="118"/>
      <c r="F25" s="118"/>
      <c r="G25" s="118"/>
      <c r="H25" s="118"/>
      <c r="I25" s="93"/>
    </row>
    <row r="26" spans="1:70" ht="26.25" customHeight="1" x14ac:dyDescent="0.2">
      <c r="A26" s="66" t="s">
        <v>81</v>
      </c>
      <c r="B26" s="118"/>
      <c r="C26" s="118"/>
      <c r="D26" s="118"/>
      <c r="E26" s="118"/>
      <c r="F26" s="118"/>
      <c r="G26" s="118"/>
      <c r="H26" s="118"/>
      <c r="I26" s="93"/>
    </row>
    <row r="27" spans="1:70" ht="29.25" customHeight="1" thickBot="1" x14ac:dyDescent="0.25">
      <c r="A27" s="67" t="s">
        <v>48</v>
      </c>
      <c r="B27" s="83" t="s">
        <v>36</v>
      </c>
      <c r="C27" s="84"/>
      <c r="D27" s="85"/>
      <c r="E27" s="83" t="s">
        <v>129</v>
      </c>
      <c r="F27" s="64"/>
      <c r="G27" s="84"/>
      <c r="H27" s="83" t="s">
        <v>130</v>
      </c>
      <c r="I27" s="93"/>
    </row>
    <row r="28" spans="1:70" ht="35.1" customHeight="1" thickBot="1" x14ac:dyDescent="0.25">
      <c r="A28" s="90" t="s">
        <v>63</v>
      </c>
      <c r="B28" s="176"/>
      <c r="C28" s="177"/>
      <c r="D28" s="122" t="s">
        <v>132</v>
      </c>
      <c r="E28" s="176" t="s">
        <v>138</v>
      </c>
      <c r="F28" s="177"/>
      <c r="G28" s="121" t="s">
        <v>131</v>
      </c>
      <c r="H28" s="91" t="s">
        <v>133</v>
      </c>
      <c r="I28" s="93"/>
      <c r="BR28" s="76"/>
    </row>
    <row r="29" spans="1:70" ht="35.1" customHeight="1" thickBot="1" x14ac:dyDescent="0.25">
      <c r="A29" s="90" t="s">
        <v>70</v>
      </c>
      <c r="B29" s="176"/>
      <c r="C29" s="177"/>
      <c r="D29" s="124" t="s">
        <v>132</v>
      </c>
      <c r="E29" s="176" t="s">
        <v>138</v>
      </c>
      <c r="F29" s="177"/>
      <c r="G29" s="123" t="s">
        <v>131</v>
      </c>
      <c r="H29" s="91" t="s">
        <v>133</v>
      </c>
      <c r="I29" s="93"/>
      <c r="BR29" s="76"/>
    </row>
    <row r="30" spans="1:70" ht="35.1" customHeight="1" thickBot="1" x14ac:dyDescent="0.25">
      <c r="A30" s="90" t="s">
        <v>70</v>
      </c>
      <c r="B30" s="176"/>
      <c r="C30" s="177"/>
      <c r="D30" s="124" t="s">
        <v>132</v>
      </c>
      <c r="E30" s="176" t="s">
        <v>138</v>
      </c>
      <c r="F30" s="177"/>
      <c r="G30" s="123" t="s">
        <v>131</v>
      </c>
      <c r="H30" s="91" t="s">
        <v>133</v>
      </c>
      <c r="I30" s="93"/>
      <c r="BR30" s="76"/>
    </row>
    <row r="31" spans="1:70" ht="10.5" customHeight="1" x14ac:dyDescent="0.2">
      <c r="A31" s="118"/>
      <c r="B31" s="118"/>
      <c r="C31" s="118"/>
      <c r="D31" s="125"/>
      <c r="E31" s="118"/>
      <c r="F31" s="118"/>
      <c r="G31" s="118"/>
      <c r="H31" s="118"/>
      <c r="I31" s="93"/>
    </row>
    <row r="32" spans="1:70" ht="26.25" customHeight="1" thickBot="1" x14ac:dyDescent="0.25">
      <c r="A32" s="66" t="s">
        <v>82</v>
      </c>
      <c r="B32" s="118"/>
      <c r="C32" s="118"/>
      <c r="D32" s="118"/>
      <c r="E32" s="118"/>
      <c r="G32" s="118"/>
      <c r="I32" s="93"/>
    </row>
    <row r="33" spans="1:9" ht="35.1" customHeight="1" thickBot="1" x14ac:dyDescent="0.25">
      <c r="A33" s="60" t="s">
        <v>76</v>
      </c>
      <c r="B33" s="124" t="s">
        <v>75</v>
      </c>
      <c r="C33" s="91"/>
      <c r="D33" s="126"/>
      <c r="E33" s="150">
        <f>G5-365</f>
        <v>-365</v>
      </c>
      <c r="F33" s="60" t="s">
        <v>124</v>
      </c>
      <c r="G33" s="122" t="str">
        <f>B5</f>
        <v>↓ Currency</v>
      </c>
      <c r="H33" s="91"/>
      <c r="I33" s="93"/>
    </row>
    <row r="34" spans="1:9" ht="16.5" customHeight="1" thickBot="1" x14ac:dyDescent="0.25">
      <c r="A34" s="26" t="s">
        <v>73</v>
      </c>
      <c r="B34" s="124"/>
      <c r="C34" s="127"/>
      <c r="D34" s="126"/>
      <c r="E34" s="81"/>
      <c r="F34" s="82"/>
      <c r="G34" s="126"/>
      <c r="H34" s="126"/>
      <c r="I34" s="93"/>
    </row>
    <row r="35" spans="1:9" ht="35.1" customHeight="1" thickBot="1" x14ac:dyDescent="0.25">
      <c r="A35" s="60" t="s">
        <v>77</v>
      </c>
      <c r="B35" s="124" t="s">
        <v>75</v>
      </c>
      <c r="C35" s="91"/>
      <c r="D35" s="126"/>
      <c r="E35" s="150">
        <f>G5-730</f>
        <v>-730</v>
      </c>
      <c r="F35" s="60" t="s">
        <v>124</v>
      </c>
      <c r="G35" s="122" t="str">
        <f>B5</f>
        <v>↓ Currency</v>
      </c>
      <c r="H35" s="91"/>
      <c r="I35" s="128"/>
    </row>
    <row r="36" spans="1:9" ht="35.1" customHeight="1" thickBot="1" x14ac:dyDescent="0.25">
      <c r="A36" s="60" t="s">
        <v>78</v>
      </c>
      <c r="B36" s="124" t="s">
        <v>75</v>
      </c>
      <c r="C36" s="91"/>
      <c r="D36" s="126"/>
      <c r="E36" s="150">
        <f>G5-1095</f>
        <v>-1095</v>
      </c>
      <c r="F36" s="60" t="s">
        <v>124</v>
      </c>
      <c r="G36" s="122" t="str">
        <f>B5</f>
        <v>↓ Currency</v>
      </c>
      <c r="H36" s="91"/>
      <c r="I36" s="128"/>
    </row>
    <row r="37" spans="1:9" ht="17.25" customHeight="1" x14ac:dyDescent="0.2">
      <c r="A37" s="129"/>
      <c r="B37" s="130"/>
      <c r="C37" s="131"/>
      <c r="D37" s="132"/>
      <c r="E37" s="133"/>
      <c r="F37" s="129"/>
      <c r="G37" s="130"/>
      <c r="H37" s="131"/>
      <c r="I37" s="128"/>
    </row>
    <row r="38" spans="1:9" ht="26.45" customHeight="1" thickBot="1" x14ac:dyDescent="0.25">
      <c r="A38" s="86" t="s">
        <v>146</v>
      </c>
      <c r="B38" s="118"/>
      <c r="C38" s="118"/>
      <c r="D38" s="118"/>
      <c r="E38" s="118"/>
      <c r="F38" s="118"/>
      <c r="G38" s="118"/>
      <c r="H38" s="118"/>
      <c r="I38" s="128"/>
    </row>
    <row r="39" spans="1:9" ht="35.1" customHeight="1" thickBot="1" x14ac:dyDescent="0.25">
      <c r="A39" s="60" t="s">
        <v>142</v>
      </c>
      <c r="B39" s="121" t="s">
        <v>144</v>
      </c>
      <c r="C39" s="61"/>
      <c r="D39" s="122" t="s">
        <v>145</v>
      </c>
      <c r="E39" s="155"/>
      <c r="F39" s="156"/>
      <c r="G39" s="122" t="s">
        <v>143</v>
      </c>
      <c r="H39" s="89"/>
      <c r="I39" s="128"/>
    </row>
    <row r="40" spans="1:9" ht="35.1" customHeight="1" thickBot="1" x14ac:dyDescent="0.25">
      <c r="A40" s="60" t="s">
        <v>142</v>
      </c>
      <c r="B40" s="121" t="s">
        <v>144</v>
      </c>
      <c r="C40" s="61"/>
      <c r="D40" s="122" t="s">
        <v>145</v>
      </c>
      <c r="E40" s="155"/>
      <c r="F40" s="156"/>
      <c r="G40" s="122" t="s">
        <v>143</v>
      </c>
      <c r="H40" s="89"/>
      <c r="I40" s="128"/>
    </row>
    <row r="41" spans="1:9" ht="35.1" customHeight="1" thickBot="1" x14ac:dyDescent="0.25">
      <c r="A41" s="60" t="s">
        <v>142</v>
      </c>
      <c r="B41" s="121" t="s">
        <v>144</v>
      </c>
      <c r="C41" s="61"/>
      <c r="D41" s="122" t="s">
        <v>145</v>
      </c>
      <c r="E41" s="155"/>
      <c r="F41" s="156"/>
      <c r="G41" s="122" t="s">
        <v>143</v>
      </c>
      <c r="H41" s="89"/>
      <c r="I41" s="128"/>
    </row>
    <row r="42" spans="1:9" ht="10.5" customHeight="1" x14ac:dyDescent="0.2">
      <c r="A42" s="129"/>
      <c r="B42" s="125"/>
      <c r="C42" s="131"/>
      <c r="D42" s="125"/>
      <c r="E42" s="131"/>
      <c r="F42" s="134"/>
      <c r="G42" s="125"/>
      <c r="H42" s="131"/>
      <c r="I42" s="128"/>
    </row>
    <row r="43" spans="1:9" ht="35.1" customHeight="1" x14ac:dyDescent="0.2">
      <c r="A43" s="180" t="s">
        <v>147</v>
      </c>
      <c r="B43" s="181"/>
      <c r="C43" s="181"/>
      <c r="D43" s="181"/>
      <c r="E43" s="181"/>
      <c r="F43" s="181"/>
      <c r="G43" s="181"/>
      <c r="H43" s="181"/>
      <c r="I43" s="128"/>
    </row>
    <row r="44" spans="1:9" ht="10.5" customHeight="1" thickBot="1" x14ac:dyDescent="0.25">
      <c r="A44" s="135"/>
      <c r="B44" s="136"/>
      <c r="C44" s="136"/>
      <c r="D44" s="136"/>
      <c r="E44" s="136"/>
      <c r="F44" s="136"/>
      <c r="G44" s="136"/>
      <c r="H44" s="136"/>
      <c r="I44" s="128"/>
    </row>
    <row r="45" spans="1:9" ht="35.1" customHeight="1" thickBot="1" x14ac:dyDescent="0.25">
      <c r="A45" s="60" t="s">
        <v>148</v>
      </c>
      <c r="B45" s="121" t="s">
        <v>144</v>
      </c>
      <c r="C45" s="61"/>
      <c r="D45" s="122" t="s">
        <v>145</v>
      </c>
      <c r="E45" s="155"/>
      <c r="F45" s="156"/>
      <c r="G45" s="122" t="s">
        <v>143</v>
      </c>
      <c r="H45" s="89"/>
      <c r="I45" s="128"/>
    </row>
    <row r="46" spans="1:9" ht="35.1" customHeight="1" thickBot="1" x14ac:dyDescent="0.25">
      <c r="A46" s="60" t="s">
        <v>148</v>
      </c>
      <c r="B46" s="121" t="s">
        <v>144</v>
      </c>
      <c r="C46" s="61"/>
      <c r="D46" s="122" t="s">
        <v>145</v>
      </c>
      <c r="E46" s="155"/>
      <c r="F46" s="156"/>
      <c r="G46" s="122" t="s">
        <v>143</v>
      </c>
      <c r="H46" s="89"/>
      <c r="I46" s="128"/>
    </row>
    <row r="47" spans="1:9" ht="35.1" customHeight="1" thickBot="1" x14ac:dyDescent="0.25">
      <c r="A47" s="60" t="s">
        <v>148</v>
      </c>
      <c r="B47" s="121" t="s">
        <v>144</v>
      </c>
      <c r="C47" s="61"/>
      <c r="D47" s="122" t="s">
        <v>145</v>
      </c>
      <c r="E47" s="155"/>
      <c r="F47" s="156"/>
      <c r="G47" s="122" t="s">
        <v>143</v>
      </c>
      <c r="H47" s="89"/>
      <c r="I47" s="128"/>
    </row>
    <row r="48" spans="1:9" ht="11.1" customHeight="1" x14ac:dyDescent="0.2">
      <c r="A48" s="137"/>
      <c r="B48" s="137"/>
      <c r="C48" s="137"/>
      <c r="D48" s="137"/>
      <c r="E48" s="137"/>
      <c r="F48" s="137"/>
      <c r="G48" s="137"/>
      <c r="H48" s="137"/>
      <c r="I48" s="93"/>
    </row>
    <row r="49" spans="1:12" ht="21" customHeight="1" x14ac:dyDescent="0.2">
      <c r="A49" s="86" t="s">
        <v>160</v>
      </c>
      <c r="B49" s="137"/>
      <c r="C49" s="137"/>
      <c r="D49" s="137"/>
      <c r="E49" s="137"/>
      <c r="F49" s="137"/>
      <c r="G49" s="137"/>
      <c r="H49" s="137"/>
      <c r="I49" s="93"/>
    </row>
    <row r="50" spans="1:12" ht="15.75" customHeight="1" x14ac:dyDescent="0.2">
      <c r="A50" s="138"/>
      <c r="B50" s="137"/>
      <c r="C50" s="137"/>
      <c r="D50" s="137"/>
      <c r="E50" s="137"/>
      <c r="F50" s="137"/>
      <c r="G50" s="137"/>
      <c r="H50" s="137"/>
      <c r="I50" s="93"/>
    </row>
    <row r="51" spans="1:12" ht="11.1" customHeight="1" x14ac:dyDescent="0.2">
      <c r="A51" s="190" t="s">
        <v>155</v>
      </c>
      <c r="B51" s="191"/>
      <c r="C51" s="191"/>
      <c r="D51" s="191"/>
      <c r="E51" s="191"/>
      <c r="F51" s="191"/>
      <c r="G51" s="137"/>
      <c r="H51" s="137"/>
      <c r="I51" s="93"/>
    </row>
    <row r="52" spans="1:12" ht="38.25" customHeight="1" x14ac:dyDescent="0.2">
      <c r="A52" s="154"/>
      <c r="B52" s="154"/>
      <c r="C52" s="154"/>
      <c r="D52" s="154"/>
      <c r="E52" s="154"/>
      <c r="F52" s="154"/>
      <c r="G52" s="151"/>
      <c r="H52" s="137"/>
      <c r="I52" s="93"/>
      <c r="L52" s="92" t="s">
        <v>156</v>
      </c>
    </row>
    <row r="53" spans="1:12" ht="33" customHeight="1" x14ac:dyDescent="0.2">
      <c r="A53" s="152" t="s">
        <v>158</v>
      </c>
      <c r="B53" s="153"/>
      <c r="C53" s="153"/>
      <c r="D53" s="153"/>
      <c r="E53" s="153"/>
      <c r="F53" s="153"/>
      <c r="G53" s="139"/>
      <c r="H53" s="137"/>
      <c r="I53" s="93"/>
      <c r="L53" s="92" t="s">
        <v>157</v>
      </c>
    </row>
    <row r="54" spans="1:12" ht="36.75" customHeight="1" x14ac:dyDescent="0.2">
      <c r="A54" s="154"/>
      <c r="B54" s="154"/>
      <c r="C54" s="154"/>
      <c r="D54" s="154"/>
      <c r="E54" s="154"/>
      <c r="F54" s="154"/>
      <c r="G54" s="151"/>
      <c r="H54" s="137"/>
      <c r="I54" s="93"/>
    </row>
    <row r="55" spans="1:12" ht="50.25" customHeight="1" x14ac:dyDescent="0.2">
      <c r="A55" s="152" t="s">
        <v>161</v>
      </c>
      <c r="B55" s="153"/>
      <c r="C55" s="153"/>
      <c r="D55" s="153"/>
      <c r="E55" s="153"/>
      <c r="F55" s="153"/>
      <c r="G55" s="139"/>
      <c r="H55" s="137"/>
      <c r="I55" s="93"/>
    </row>
    <row r="56" spans="1:12" ht="37.5" customHeight="1" x14ac:dyDescent="0.2">
      <c r="A56" s="154"/>
      <c r="B56" s="154"/>
      <c r="C56" s="154"/>
      <c r="D56" s="154"/>
      <c r="E56" s="154"/>
      <c r="F56" s="154"/>
      <c r="G56" s="151"/>
      <c r="H56" s="137"/>
      <c r="I56" s="93"/>
    </row>
    <row r="57" spans="1:12" ht="39.75" customHeight="1" x14ac:dyDescent="0.2">
      <c r="A57" s="152" t="s">
        <v>159</v>
      </c>
      <c r="B57" s="153"/>
      <c r="C57" s="153"/>
      <c r="D57" s="153"/>
      <c r="E57" s="153"/>
      <c r="F57" s="153"/>
      <c r="G57" s="139"/>
      <c r="H57" s="137"/>
      <c r="I57" s="93"/>
    </row>
    <row r="58" spans="1:12" ht="38.25" customHeight="1" x14ac:dyDescent="0.2">
      <c r="A58" s="154"/>
      <c r="B58" s="154"/>
      <c r="C58" s="154"/>
      <c r="D58" s="154"/>
      <c r="E58" s="154"/>
      <c r="F58" s="154"/>
      <c r="G58" s="151"/>
      <c r="H58" s="137"/>
      <c r="I58" s="93"/>
    </row>
    <row r="59" spans="1:12" ht="45" customHeight="1" x14ac:dyDescent="0.2">
      <c r="A59" s="152" t="s">
        <v>162</v>
      </c>
      <c r="B59" s="153"/>
      <c r="C59" s="153"/>
      <c r="D59" s="153"/>
      <c r="E59" s="153"/>
      <c r="F59" s="153"/>
      <c r="G59" s="137"/>
      <c r="H59" s="137"/>
      <c r="I59" s="93"/>
    </row>
    <row r="60" spans="1:12" ht="34.5" customHeight="1" x14ac:dyDescent="0.2">
      <c r="A60" s="154"/>
      <c r="B60" s="154"/>
      <c r="C60" s="154"/>
      <c r="D60" s="154"/>
      <c r="E60" s="154"/>
      <c r="F60" s="154"/>
      <c r="G60" s="151"/>
      <c r="H60" s="137"/>
      <c r="I60" s="93"/>
    </row>
    <row r="61" spans="1:12" ht="49.5" customHeight="1" x14ac:dyDescent="0.2">
      <c r="A61" s="87" t="s">
        <v>163</v>
      </c>
      <c r="B61" s="26"/>
      <c r="C61" s="26"/>
      <c r="D61" s="26"/>
      <c r="E61" s="26"/>
      <c r="F61" s="26"/>
      <c r="G61" s="26"/>
      <c r="H61" s="26"/>
      <c r="I61" s="93"/>
    </row>
    <row r="62" spans="1:12" x14ac:dyDescent="0.2">
      <c r="A62" s="26"/>
      <c r="B62" s="26"/>
      <c r="C62" s="26"/>
      <c r="D62" s="26"/>
      <c r="E62" s="26"/>
      <c r="F62" s="26"/>
      <c r="G62" s="26"/>
      <c r="H62" s="26"/>
      <c r="I62" s="93"/>
    </row>
    <row r="63" spans="1:12" ht="26.25" customHeight="1" x14ac:dyDescent="0.2">
      <c r="A63" s="180" t="s">
        <v>88</v>
      </c>
      <c r="B63" s="181"/>
      <c r="C63" s="181"/>
      <c r="D63" s="181"/>
      <c r="E63" s="181"/>
      <c r="F63" s="181"/>
      <c r="G63" s="181"/>
      <c r="H63" s="181"/>
      <c r="I63" s="93"/>
    </row>
    <row r="64" spans="1:12" ht="15" x14ac:dyDescent="0.2">
      <c r="A64" s="66"/>
      <c r="B64" s="26"/>
      <c r="C64" s="26"/>
      <c r="D64" s="26"/>
      <c r="E64" s="26"/>
      <c r="F64" s="26"/>
      <c r="G64" s="26"/>
      <c r="H64" s="26"/>
      <c r="I64" s="93"/>
    </row>
    <row r="65" spans="1:9" ht="15" x14ac:dyDescent="0.2">
      <c r="A65" s="66"/>
      <c r="B65" s="68"/>
      <c r="C65" s="69" t="s">
        <v>87</v>
      </c>
      <c r="D65" s="26"/>
      <c r="E65" s="188" t="s">
        <v>86</v>
      </c>
      <c r="F65" s="189"/>
      <c r="G65" s="1"/>
      <c r="H65" s="26" t="s">
        <v>35</v>
      </c>
      <c r="I65" s="93"/>
    </row>
    <row r="66" spans="1:9" ht="13.5" thickBot="1" x14ac:dyDescent="0.25">
      <c r="A66" s="118"/>
      <c r="B66" s="118"/>
      <c r="C66" s="118"/>
      <c r="D66" s="118"/>
      <c r="E66" s="118"/>
      <c r="F66" s="118"/>
      <c r="G66" s="118"/>
      <c r="H66" s="118"/>
      <c r="I66" s="93"/>
    </row>
    <row r="67" spans="1:9" ht="35.1" customHeight="1" thickBot="1" x14ac:dyDescent="0.25">
      <c r="A67" s="60" t="s">
        <v>108</v>
      </c>
      <c r="B67" s="78" t="s">
        <v>85</v>
      </c>
      <c r="C67" s="91"/>
      <c r="D67" s="118"/>
      <c r="E67" s="176"/>
      <c r="F67" s="177"/>
      <c r="G67" s="118"/>
      <c r="H67" s="91"/>
      <c r="I67" s="93"/>
    </row>
    <row r="68" spans="1:9" ht="35.1" customHeight="1" thickBot="1" x14ac:dyDescent="0.25">
      <c r="A68" s="60" t="s">
        <v>109</v>
      </c>
      <c r="B68" s="78" t="s">
        <v>85</v>
      </c>
      <c r="C68" s="91"/>
      <c r="D68" s="118"/>
      <c r="E68" s="176"/>
      <c r="F68" s="177"/>
      <c r="G68" s="118"/>
      <c r="H68" s="91"/>
      <c r="I68" s="93"/>
    </row>
    <row r="69" spans="1:9" ht="35.1" customHeight="1" thickBot="1" x14ac:dyDescent="0.25">
      <c r="A69" s="60" t="s">
        <v>34</v>
      </c>
      <c r="B69" s="78" t="s">
        <v>85</v>
      </c>
      <c r="C69" s="91"/>
      <c r="D69" s="118"/>
      <c r="E69" s="187"/>
      <c r="F69" s="187"/>
      <c r="G69" s="118"/>
      <c r="H69" s="91"/>
      <c r="I69" s="93"/>
    </row>
    <row r="70" spans="1:9" x14ac:dyDescent="0.2">
      <c r="A70" s="118"/>
      <c r="B70" s="118"/>
      <c r="C70" s="118"/>
      <c r="D70" s="118"/>
      <c r="E70" s="118"/>
      <c r="F70" s="118"/>
      <c r="G70" s="118"/>
      <c r="H70" s="118"/>
      <c r="I70" s="93"/>
    </row>
    <row r="71" spans="1:9" x14ac:dyDescent="0.2">
      <c r="A71" s="118"/>
      <c r="B71" s="118"/>
      <c r="C71" s="118"/>
      <c r="D71" s="118"/>
      <c r="E71" s="118"/>
      <c r="F71" s="118"/>
      <c r="G71" s="118"/>
      <c r="H71" s="118"/>
      <c r="I71" s="93"/>
    </row>
    <row r="72" spans="1:9" ht="18" x14ac:dyDescent="0.2">
      <c r="A72" s="70" t="s">
        <v>151</v>
      </c>
      <c r="B72" s="26"/>
      <c r="C72" s="26"/>
      <c r="D72" s="26"/>
      <c r="E72" s="26"/>
      <c r="F72" s="26"/>
      <c r="G72" s="26"/>
      <c r="H72" s="26"/>
      <c r="I72" s="93"/>
    </row>
    <row r="73" spans="1:9" x14ac:dyDescent="0.2">
      <c r="A73" s="26"/>
      <c r="B73" s="26"/>
      <c r="C73" s="26"/>
      <c r="D73" s="26"/>
      <c r="E73" s="26"/>
      <c r="F73" s="26"/>
      <c r="G73" s="26"/>
      <c r="H73" s="26"/>
      <c r="I73" s="93"/>
    </row>
    <row r="74" spans="1:9" x14ac:dyDescent="0.2">
      <c r="A74" s="180" t="s">
        <v>110</v>
      </c>
      <c r="B74" s="181"/>
      <c r="C74" s="181"/>
      <c r="D74" s="181"/>
      <c r="E74" s="181"/>
      <c r="F74" s="181"/>
      <c r="G74" s="181"/>
      <c r="H74" s="181"/>
      <c r="I74" s="93"/>
    </row>
    <row r="75" spans="1:9" ht="18.75" customHeight="1" x14ac:dyDescent="0.2">
      <c r="A75" s="181"/>
      <c r="B75" s="181"/>
      <c r="C75" s="181"/>
      <c r="D75" s="181"/>
      <c r="E75" s="181"/>
      <c r="F75" s="181"/>
      <c r="G75" s="181"/>
      <c r="H75" s="181"/>
      <c r="I75" s="93"/>
    </row>
    <row r="76" spans="1:9" x14ac:dyDescent="0.2">
      <c r="A76" s="26"/>
      <c r="B76" s="26"/>
      <c r="C76" s="26"/>
      <c r="D76" s="26"/>
      <c r="E76" s="26"/>
      <c r="F76" s="26"/>
      <c r="G76" s="26"/>
      <c r="H76" s="26"/>
      <c r="I76" s="93"/>
    </row>
    <row r="77" spans="1:9" ht="15" x14ac:dyDescent="0.2">
      <c r="A77" s="66"/>
      <c r="B77" s="68"/>
      <c r="C77" s="69" t="s">
        <v>87</v>
      </c>
      <c r="D77" s="26"/>
      <c r="E77" s="188" t="s">
        <v>86</v>
      </c>
      <c r="F77" s="189"/>
      <c r="G77" s="1"/>
      <c r="H77" s="26" t="s">
        <v>35</v>
      </c>
      <c r="I77" s="93"/>
    </row>
    <row r="78" spans="1:9" ht="13.5" thickBot="1" x14ac:dyDescent="0.25">
      <c r="A78" s="118"/>
      <c r="B78" s="118"/>
      <c r="C78" s="118"/>
      <c r="D78" s="118"/>
      <c r="E78" s="118"/>
      <c r="F78" s="118"/>
      <c r="G78" s="118"/>
      <c r="H78" s="118"/>
      <c r="I78" s="93"/>
    </row>
    <row r="79" spans="1:9" ht="35.1" customHeight="1" thickBot="1" x14ac:dyDescent="0.25">
      <c r="A79" s="60" t="s">
        <v>51</v>
      </c>
      <c r="B79" s="78" t="s">
        <v>85</v>
      </c>
      <c r="C79" s="91"/>
      <c r="D79" s="118"/>
      <c r="E79" s="176"/>
      <c r="F79" s="177"/>
      <c r="G79" s="118"/>
      <c r="H79" s="91"/>
      <c r="I79" s="93"/>
    </row>
    <row r="80" spans="1:9" ht="35.1" customHeight="1" thickBot="1" x14ac:dyDescent="0.25">
      <c r="A80" s="60" t="s">
        <v>49</v>
      </c>
      <c r="B80" s="78" t="s">
        <v>85</v>
      </c>
      <c r="C80" s="91"/>
      <c r="D80" s="118"/>
      <c r="E80" s="176"/>
      <c r="F80" s="177"/>
      <c r="G80" s="118"/>
      <c r="H80" s="91"/>
      <c r="I80" s="93"/>
    </row>
    <row r="81" spans="1:9" ht="35.1" customHeight="1" thickBot="1" x14ac:dyDescent="0.25">
      <c r="A81" s="60" t="s">
        <v>52</v>
      </c>
      <c r="B81" s="78" t="s">
        <v>85</v>
      </c>
      <c r="C81" s="91"/>
      <c r="D81" s="118"/>
      <c r="E81" s="176"/>
      <c r="F81" s="177"/>
      <c r="G81" s="118"/>
      <c r="H81" s="91"/>
      <c r="I81" s="93"/>
    </row>
    <row r="82" spans="1:9" ht="35.1" customHeight="1" thickBot="1" x14ac:dyDescent="0.25">
      <c r="A82" s="75" t="s">
        <v>103</v>
      </c>
      <c r="B82" s="78" t="s">
        <v>85</v>
      </c>
      <c r="C82" s="91"/>
      <c r="D82" s="118"/>
      <c r="E82" s="176"/>
      <c r="F82" s="177"/>
      <c r="G82" s="118"/>
      <c r="H82" s="63" t="s">
        <v>89</v>
      </c>
      <c r="I82" s="93"/>
    </row>
    <row r="83" spans="1:9" x14ac:dyDescent="0.2">
      <c r="A83" s="118"/>
      <c r="B83" s="118"/>
      <c r="C83" s="118"/>
      <c r="D83" s="118"/>
      <c r="E83" s="118"/>
      <c r="F83" s="118"/>
      <c r="G83" s="118"/>
      <c r="H83" s="118"/>
      <c r="I83" s="93"/>
    </row>
    <row r="84" spans="1:9" x14ac:dyDescent="0.2">
      <c r="A84" s="118"/>
      <c r="B84" s="118"/>
      <c r="C84" s="118"/>
      <c r="D84" s="118"/>
      <c r="E84" s="118"/>
      <c r="F84" s="118"/>
      <c r="G84" s="118"/>
      <c r="H84" s="118"/>
      <c r="I84" s="93"/>
    </row>
    <row r="85" spans="1:9" ht="18" x14ac:dyDescent="0.2">
      <c r="A85" s="70" t="s">
        <v>152</v>
      </c>
      <c r="B85" s="26"/>
      <c r="C85" s="26"/>
      <c r="D85" s="26"/>
      <c r="E85" s="26"/>
      <c r="F85" s="26"/>
      <c r="G85" s="26"/>
      <c r="H85" s="26"/>
      <c r="I85" s="93"/>
    </row>
    <row r="86" spans="1:9" x14ac:dyDescent="0.2">
      <c r="A86" s="26"/>
      <c r="B86" s="26"/>
      <c r="C86" s="26"/>
      <c r="D86" s="26"/>
      <c r="E86" s="26"/>
      <c r="F86" s="26"/>
      <c r="G86" s="26"/>
      <c r="H86" s="26"/>
      <c r="I86" s="93"/>
    </row>
    <row r="87" spans="1:9" x14ac:dyDescent="0.2">
      <c r="A87" s="180" t="s">
        <v>90</v>
      </c>
      <c r="B87" s="181"/>
      <c r="C87" s="181"/>
      <c r="D87" s="181"/>
      <c r="E87" s="181"/>
      <c r="F87" s="181"/>
      <c r="G87" s="181"/>
      <c r="H87" s="181"/>
      <c r="I87" s="93"/>
    </row>
    <row r="88" spans="1:9" ht="20.25" customHeight="1" x14ac:dyDescent="0.2">
      <c r="A88" s="181"/>
      <c r="B88" s="181"/>
      <c r="C88" s="181"/>
      <c r="D88" s="181"/>
      <c r="E88" s="181"/>
      <c r="F88" s="181"/>
      <c r="G88" s="181"/>
      <c r="H88" s="181"/>
      <c r="I88" s="93"/>
    </row>
    <row r="89" spans="1:9" ht="13.5" thickBot="1" x14ac:dyDescent="0.25">
      <c r="A89" s="118"/>
      <c r="B89" s="118"/>
      <c r="C89" s="118"/>
      <c r="D89" s="118"/>
      <c r="E89" s="118"/>
      <c r="F89" s="118"/>
      <c r="G89" s="118"/>
      <c r="H89" s="118"/>
      <c r="I89" s="93"/>
    </row>
    <row r="90" spans="1:9" ht="35.25" customHeight="1" thickBot="1" x14ac:dyDescent="0.25">
      <c r="A90" s="60" t="s">
        <v>50</v>
      </c>
      <c r="B90" s="78" t="s">
        <v>85</v>
      </c>
      <c r="C90" s="185" t="s">
        <v>111</v>
      </c>
      <c r="D90" s="186"/>
      <c r="E90" s="186"/>
      <c r="F90" s="186"/>
      <c r="G90" s="186"/>
      <c r="H90" s="186"/>
      <c r="I90" s="93"/>
    </row>
    <row r="91" spans="1:9" ht="35.25" customHeight="1" thickBot="1" x14ac:dyDescent="0.25">
      <c r="A91" s="60" t="s">
        <v>114</v>
      </c>
      <c r="B91" s="78" t="s">
        <v>85</v>
      </c>
      <c r="C91" s="185" t="s">
        <v>115</v>
      </c>
      <c r="D91" s="186"/>
      <c r="E91" s="186"/>
      <c r="F91" s="186"/>
      <c r="G91" s="186"/>
      <c r="H91" s="186"/>
      <c r="I91" s="93"/>
    </row>
    <row r="92" spans="1:9" ht="0.75" customHeight="1" x14ac:dyDescent="0.2">
      <c r="A92" s="118"/>
      <c r="B92" s="118"/>
      <c r="C92" s="118"/>
      <c r="D92" s="118"/>
      <c r="E92" s="118"/>
      <c r="F92" s="118"/>
      <c r="G92" s="118"/>
      <c r="H92" s="118"/>
      <c r="I92" s="93"/>
    </row>
    <row r="93" spans="1:9" x14ac:dyDescent="0.2">
      <c r="A93" s="118"/>
      <c r="B93" s="118"/>
      <c r="C93" s="118"/>
      <c r="D93" s="118"/>
      <c r="E93" s="118"/>
      <c r="F93" s="118"/>
      <c r="G93" s="118"/>
      <c r="H93" s="118"/>
      <c r="I93" s="93"/>
    </row>
    <row r="94" spans="1:9" ht="18" x14ac:dyDescent="0.2">
      <c r="A94" s="70" t="s">
        <v>153</v>
      </c>
      <c r="B94" s="26"/>
      <c r="C94" s="26"/>
      <c r="D94" s="26"/>
      <c r="E94" s="26"/>
      <c r="F94" s="26"/>
      <c r="G94" s="26"/>
      <c r="H94" s="26"/>
      <c r="I94" s="93"/>
    </row>
    <row r="95" spans="1:9" x14ac:dyDescent="0.2">
      <c r="A95" s="64"/>
      <c r="B95" s="64"/>
      <c r="C95" s="64"/>
      <c r="D95" s="64"/>
      <c r="E95" s="64"/>
      <c r="F95" s="64"/>
      <c r="G95" s="64"/>
      <c r="H95" s="64"/>
      <c r="I95" s="93"/>
    </row>
    <row r="96" spans="1:9" ht="41.25" customHeight="1" x14ac:dyDescent="0.2">
      <c r="A96" s="180" t="s">
        <v>112</v>
      </c>
      <c r="B96" s="181"/>
      <c r="C96" s="181"/>
      <c r="D96" s="181"/>
      <c r="E96" s="181"/>
      <c r="F96" s="181"/>
      <c r="G96" s="181"/>
      <c r="H96" s="181"/>
      <c r="I96" s="93"/>
    </row>
    <row r="97" spans="1:9" ht="23.1" customHeight="1" x14ac:dyDescent="0.2">
      <c r="A97" s="140"/>
      <c r="B97" s="141"/>
      <c r="C97" s="141"/>
      <c r="D97" s="142"/>
      <c r="E97" s="141"/>
      <c r="F97" s="72" t="s">
        <v>91</v>
      </c>
      <c r="G97" s="71"/>
      <c r="H97" s="72" t="s">
        <v>92</v>
      </c>
      <c r="I97" s="93"/>
    </row>
    <row r="98" spans="1:9" ht="9" customHeight="1" thickBot="1" x14ac:dyDescent="0.25">
      <c r="A98" s="140"/>
      <c r="B98" s="141"/>
      <c r="C98" s="141"/>
      <c r="D98" s="92"/>
      <c r="E98" s="92"/>
      <c r="F98" s="92"/>
      <c r="G98" s="92"/>
      <c r="H98" s="92"/>
      <c r="I98" s="93"/>
    </row>
    <row r="99" spans="1:9" ht="35.1" customHeight="1" thickBot="1" x14ac:dyDescent="0.25">
      <c r="A99" s="182" t="s">
        <v>104</v>
      </c>
      <c r="B99" s="183"/>
      <c r="C99" s="184"/>
      <c r="D99" s="78" t="s">
        <v>85</v>
      </c>
      <c r="E99" s="77" t="str">
        <f>B5</f>
        <v>↓ Currency</v>
      </c>
      <c r="F99" s="91"/>
      <c r="H99" s="91"/>
      <c r="I99" s="93"/>
    </row>
    <row r="100" spans="1:9" ht="35.1" customHeight="1" thickBot="1" x14ac:dyDescent="0.25">
      <c r="A100" s="182" t="s">
        <v>105</v>
      </c>
      <c r="B100" s="183"/>
      <c r="C100" s="184"/>
      <c r="D100" s="78" t="s">
        <v>85</v>
      </c>
      <c r="E100" s="77" t="str">
        <f>B5</f>
        <v>↓ Currency</v>
      </c>
      <c r="F100" s="91"/>
      <c r="G100" s="143"/>
      <c r="H100" s="91"/>
      <c r="I100" s="93"/>
    </row>
    <row r="101" spans="1:9" ht="35.1" customHeight="1" thickBot="1" x14ac:dyDescent="0.25">
      <c r="A101" s="182" t="s">
        <v>106</v>
      </c>
      <c r="B101" s="183"/>
      <c r="C101" s="184"/>
      <c r="D101" s="78" t="s">
        <v>85</v>
      </c>
      <c r="E101" s="77" t="str">
        <f>B5</f>
        <v>↓ Currency</v>
      </c>
      <c r="F101" s="91"/>
      <c r="G101" s="143"/>
      <c r="H101" s="91"/>
      <c r="I101" s="93"/>
    </row>
    <row r="102" spans="1:9" ht="35.1" customHeight="1" thickBot="1" x14ac:dyDescent="0.25">
      <c r="A102" s="182" t="s">
        <v>107</v>
      </c>
      <c r="B102" s="183"/>
      <c r="C102" s="184"/>
      <c r="D102" s="78" t="s">
        <v>85</v>
      </c>
      <c r="E102" s="77" t="str">
        <f>B5</f>
        <v>↓ Currency</v>
      </c>
      <c r="F102" s="91"/>
      <c r="G102" s="143"/>
      <c r="H102" s="91"/>
      <c r="I102" s="93"/>
    </row>
    <row r="103" spans="1:9" x14ac:dyDescent="0.2">
      <c r="B103" s="92"/>
      <c r="C103" s="92"/>
      <c r="D103" s="92"/>
      <c r="E103" s="92"/>
      <c r="F103" s="92"/>
      <c r="G103" s="92"/>
      <c r="H103" s="92"/>
      <c r="I103" s="93"/>
    </row>
    <row r="104" spans="1:9" x14ac:dyDescent="0.2">
      <c r="A104" s="92"/>
      <c r="C104" s="92"/>
      <c r="D104" s="92"/>
      <c r="E104" s="92"/>
      <c r="F104" s="92"/>
      <c r="G104" s="92"/>
      <c r="H104" s="92"/>
      <c r="I104" s="93"/>
    </row>
    <row r="105" spans="1:9" ht="18" x14ac:dyDescent="0.2">
      <c r="A105" s="70" t="s">
        <v>154</v>
      </c>
      <c r="B105" s="64"/>
      <c r="C105" s="64"/>
      <c r="D105" s="92"/>
      <c r="E105" s="92"/>
      <c r="F105" s="92"/>
      <c r="G105" s="92"/>
      <c r="H105" s="92"/>
      <c r="I105" s="93"/>
    </row>
    <row r="106" spans="1:9" x14ac:dyDescent="0.2">
      <c r="A106" s="92"/>
      <c r="B106" s="92"/>
      <c r="C106" s="92"/>
      <c r="D106" s="92"/>
      <c r="E106" s="92"/>
      <c r="F106" s="92"/>
      <c r="G106" s="92"/>
      <c r="H106" s="92"/>
      <c r="I106" s="93"/>
    </row>
    <row r="107" spans="1:9" ht="19.5" x14ac:dyDescent="0.2">
      <c r="A107" s="79" t="s">
        <v>85</v>
      </c>
      <c r="B107" s="73" t="s">
        <v>113</v>
      </c>
      <c r="C107" s="64"/>
      <c r="D107" s="64"/>
      <c r="E107" s="64"/>
      <c r="F107" s="92"/>
      <c r="G107" s="92"/>
      <c r="H107" s="92"/>
      <c r="I107" s="93"/>
    </row>
    <row r="108" spans="1:9" ht="19.5" x14ac:dyDescent="0.2">
      <c r="A108" s="79" t="s">
        <v>85</v>
      </c>
      <c r="B108" s="73" t="s">
        <v>97</v>
      </c>
      <c r="C108" s="64"/>
      <c r="D108" s="64"/>
      <c r="E108" s="64"/>
      <c r="F108" s="92"/>
      <c r="G108" s="92"/>
      <c r="H108" s="92"/>
      <c r="I108" s="93"/>
    </row>
    <row r="109" spans="1:9" ht="19.5" x14ac:dyDescent="0.2">
      <c r="A109" s="79" t="s">
        <v>85</v>
      </c>
      <c r="B109" s="73" t="s">
        <v>98</v>
      </c>
      <c r="C109" s="64"/>
      <c r="D109" s="64"/>
      <c r="E109" s="64"/>
      <c r="F109" s="92"/>
      <c r="G109" s="92"/>
      <c r="H109" s="92"/>
      <c r="I109" s="93"/>
    </row>
    <row r="110" spans="1:9" ht="19.5" x14ac:dyDescent="0.2">
      <c r="A110" s="79" t="s">
        <v>85</v>
      </c>
      <c r="B110" s="80" t="s">
        <v>99</v>
      </c>
      <c r="C110" s="92"/>
      <c r="D110" s="92"/>
      <c r="E110" s="92"/>
      <c r="F110" s="92"/>
      <c r="G110" s="92"/>
      <c r="H110" s="92"/>
      <c r="I110" s="93"/>
    </row>
    <row r="111" spans="1:9" ht="19.5" x14ac:dyDescent="0.2">
      <c r="A111" s="79" t="s">
        <v>85</v>
      </c>
      <c r="B111" s="80" t="s">
        <v>99</v>
      </c>
      <c r="C111" s="92"/>
      <c r="D111" s="92"/>
      <c r="E111" s="92"/>
      <c r="F111" s="92"/>
      <c r="G111" s="92"/>
      <c r="H111" s="92"/>
      <c r="I111" s="93"/>
    </row>
    <row r="112" spans="1:9" ht="19.5" x14ac:dyDescent="0.2">
      <c r="A112" s="79" t="s">
        <v>85</v>
      </c>
      <c r="B112" s="80" t="s">
        <v>99</v>
      </c>
      <c r="C112" s="92"/>
      <c r="D112" s="92"/>
      <c r="E112" s="92"/>
      <c r="F112" s="92"/>
      <c r="G112" s="92"/>
      <c r="H112" s="92"/>
      <c r="I112" s="93"/>
    </row>
    <row r="113" spans="1:9" ht="9" customHeight="1" x14ac:dyDescent="0.2">
      <c r="A113" s="92"/>
      <c r="B113" s="92"/>
      <c r="C113" s="92"/>
      <c r="D113" s="92"/>
      <c r="E113" s="92"/>
      <c r="F113" s="92"/>
      <c r="G113" s="92"/>
      <c r="H113" s="92"/>
      <c r="I113" s="93"/>
    </row>
    <row r="114" spans="1:9" ht="9" customHeight="1" x14ac:dyDescent="0.2">
      <c r="A114" s="92"/>
      <c r="B114" s="92"/>
      <c r="C114" s="92"/>
      <c r="D114" s="92"/>
      <c r="E114" s="92"/>
      <c r="F114" s="92"/>
      <c r="G114" s="92"/>
      <c r="H114" s="92"/>
      <c r="I114" s="93"/>
    </row>
    <row r="115" spans="1:9" ht="9" customHeight="1" x14ac:dyDescent="0.2">
      <c r="A115" s="92"/>
      <c r="B115" s="92"/>
      <c r="C115" s="92"/>
      <c r="D115" s="92"/>
      <c r="E115" s="92"/>
      <c r="F115" s="92"/>
      <c r="G115" s="92"/>
      <c r="H115" s="92"/>
      <c r="I115" s="93"/>
    </row>
    <row r="116" spans="1:9" ht="9" customHeight="1" x14ac:dyDescent="0.2">
      <c r="A116" s="92"/>
      <c r="B116" s="92"/>
      <c r="C116" s="92"/>
      <c r="D116" s="92"/>
      <c r="E116" s="92"/>
      <c r="F116" s="92"/>
      <c r="G116" s="92"/>
      <c r="H116" s="92"/>
      <c r="I116" s="93"/>
    </row>
    <row r="117" spans="1:9" ht="9" customHeight="1" x14ac:dyDescent="0.2">
      <c r="A117" s="92"/>
      <c r="B117" s="92"/>
      <c r="C117" s="92"/>
      <c r="D117" s="92"/>
      <c r="E117" s="92"/>
      <c r="F117" s="92"/>
      <c r="G117" s="92"/>
      <c r="H117" s="92"/>
      <c r="I117" s="93"/>
    </row>
    <row r="118" spans="1:9" ht="9" customHeight="1" x14ac:dyDescent="0.2">
      <c r="A118" s="92"/>
      <c r="B118" s="92"/>
      <c r="C118" s="92"/>
      <c r="D118" s="92"/>
      <c r="E118" s="92"/>
      <c r="F118" s="92"/>
      <c r="G118" s="92"/>
      <c r="H118" s="92"/>
      <c r="I118" s="93"/>
    </row>
    <row r="119" spans="1:9" ht="9" customHeight="1" x14ac:dyDescent="0.2">
      <c r="A119" s="92"/>
      <c r="B119" s="92"/>
      <c r="C119" s="92"/>
      <c r="D119" s="92"/>
      <c r="E119" s="92"/>
      <c r="F119" s="92"/>
      <c r="G119" s="92"/>
      <c r="H119" s="92"/>
      <c r="I119" s="93"/>
    </row>
    <row r="120" spans="1:9" ht="9" customHeight="1" x14ac:dyDescent="0.2">
      <c r="A120" s="92"/>
      <c r="B120" s="92"/>
      <c r="C120" s="92"/>
      <c r="D120" s="92"/>
      <c r="E120" s="92"/>
      <c r="F120" s="92"/>
      <c r="G120" s="92"/>
      <c r="H120" s="92"/>
      <c r="I120" s="93"/>
    </row>
    <row r="121" spans="1:9" ht="12.75" customHeight="1" x14ac:dyDescent="0.2">
      <c r="A121" s="91"/>
      <c r="B121" s="91"/>
      <c r="D121" s="91"/>
      <c r="E121" s="91"/>
      <c r="G121" s="91"/>
      <c r="H121" s="91"/>
      <c r="I121" s="93"/>
    </row>
    <row r="122" spans="1:9" ht="12.75" customHeight="1" x14ac:dyDescent="0.2">
      <c r="A122" s="74" t="s">
        <v>118</v>
      </c>
      <c r="B122" s="64"/>
      <c r="C122" s="64"/>
      <c r="D122" s="74" t="s">
        <v>100</v>
      </c>
      <c r="E122" s="64"/>
      <c r="F122" s="64"/>
      <c r="G122" s="74" t="s">
        <v>101</v>
      </c>
      <c r="H122" s="64"/>
      <c r="I122" s="93"/>
    </row>
    <row r="123" spans="1:9" ht="3" customHeight="1" thickBot="1" x14ac:dyDescent="0.25">
      <c r="A123" s="144"/>
      <c r="B123" s="144"/>
      <c r="C123" s="144"/>
      <c r="D123" s="144"/>
      <c r="E123" s="144"/>
      <c r="F123" s="144"/>
      <c r="G123" s="144"/>
      <c r="H123" s="144"/>
      <c r="I123" s="93"/>
    </row>
    <row r="124" spans="1:9" ht="13.5" thickTop="1" x14ac:dyDescent="0.2">
      <c r="A124" s="94"/>
      <c r="B124" s="94"/>
      <c r="C124" s="94"/>
      <c r="D124" s="94"/>
      <c r="E124" s="94"/>
      <c r="F124" s="94"/>
      <c r="G124" s="94"/>
      <c r="H124" s="94"/>
    </row>
    <row r="125" spans="1:9" x14ac:dyDescent="0.2">
      <c r="A125" s="94"/>
      <c r="B125" s="94"/>
      <c r="C125" s="94"/>
      <c r="D125" s="94"/>
      <c r="E125" s="94"/>
      <c r="F125" s="94"/>
      <c r="G125" s="94"/>
      <c r="H125" s="94"/>
    </row>
    <row r="126" spans="1:9" x14ac:dyDescent="0.2">
      <c r="A126" s="94"/>
      <c r="B126" s="94"/>
      <c r="C126" s="94"/>
      <c r="D126" s="94"/>
      <c r="E126" s="94"/>
      <c r="F126" s="94"/>
      <c r="G126" s="94"/>
      <c r="H126" s="94"/>
    </row>
    <row r="127" spans="1:9" x14ac:dyDescent="0.2">
      <c r="A127" s="94"/>
      <c r="B127" s="94"/>
      <c r="C127" s="94"/>
      <c r="D127" s="94"/>
      <c r="E127" s="94"/>
      <c r="F127" s="94"/>
      <c r="G127" s="94"/>
      <c r="H127" s="94"/>
    </row>
    <row r="128" spans="1:9" x14ac:dyDescent="0.2">
      <c r="A128" s="94"/>
      <c r="B128" s="94"/>
      <c r="C128" s="94"/>
      <c r="D128" s="94"/>
      <c r="E128" s="94"/>
      <c r="F128" s="94"/>
      <c r="G128" s="94"/>
      <c r="H128" s="94"/>
    </row>
    <row r="129" spans="1:8" x14ac:dyDescent="0.2">
      <c r="A129" s="94"/>
      <c r="B129" s="94"/>
      <c r="C129" s="94"/>
      <c r="D129" s="94"/>
      <c r="E129" s="94"/>
      <c r="F129" s="94"/>
      <c r="G129" s="94"/>
      <c r="H129" s="94"/>
    </row>
    <row r="130" spans="1:8" x14ac:dyDescent="0.2">
      <c r="A130" s="94"/>
      <c r="B130" s="94"/>
      <c r="C130" s="94"/>
      <c r="D130" s="94"/>
      <c r="E130" s="94"/>
      <c r="F130" s="94"/>
      <c r="G130" s="94"/>
      <c r="H130" s="94"/>
    </row>
    <row r="131" spans="1:8" x14ac:dyDescent="0.2">
      <c r="A131" s="94"/>
      <c r="B131" s="94"/>
      <c r="C131" s="94"/>
      <c r="D131" s="94"/>
      <c r="E131" s="94"/>
      <c r="F131" s="94"/>
      <c r="G131" s="94"/>
      <c r="H131" s="94"/>
    </row>
    <row r="132" spans="1:8" x14ac:dyDescent="0.2">
      <c r="A132" s="94"/>
      <c r="B132" s="94"/>
      <c r="C132" s="94"/>
      <c r="D132" s="94"/>
      <c r="E132" s="94"/>
      <c r="F132" s="94"/>
      <c r="G132" s="94"/>
      <c r="H132" s="94"/>
    </row>
    <row r="133" spans="1:8" x14ac:dyDescent="0.2">
      <c r="A133" s="94"/>
      <c r="B133" s="94"/>
      <c r="C133" s="94"/>
      <c r="D133" s="94"/>
      <c r="E133" s="94"/>
      <c r="F133" s="94"/>
      <c r="G133" s="94"/>
      <c r="H133" s="94"/>
    </row>
    <row r="134" spans="1:8" x14ac:dyDescent="0.2">
      <c r="A134" s="94"/>
      <c r="B134" s="94"/>
      <c r="C134" s="94"/>
      <c r="D134" s="94"/>
      <c r="E134" s="94"/>
      <c r="F134" s="94"/>
      <c r="G134" s="94"/>
      <c r="H134" s="94"/>
    </row>
    <row r="135" spans="1:8" x14ac:dyDescent="0.2">
      <c r="A135" s="94"/>
      <c r="B135" s="94"/>
      <c r="C135" s="94"/>
      <c r="D135" s="94"/>
      <c r="E135" s="94"/>
      <c r="F135" s="94"/>
      <c r="G135" s="94"/>
      <c r="H135" s="94"/>
    </row>
    <row r="136" spans="1:8" x14ac:dyDescent="0.2">
      <c r="A136" s="94"/>
      <c r="B136" s="94"/>
      <c r="C136" s="94"/>
      <c r="D136" s="94"/>
      <c r="E136" s="94"/>
      <c r="F136" s="94"/>
      <c r="G136" s="94"/>
      <c r="H136" s="94"/>
    </row>
    <row r="137" spans="1:8" x14ac:dyDescent="0.2">
      <c r="A137" s="94"/>
      <c r="B137" s="94"/>
      <c r="C137" s="94"/>
      <c r="D137" s="94"/>
      <c r="E137" s="94"/>
      <c r="F137" s="94"/>
      <c r="G137" s="94"/>
      <c r="H137" s="94"/>
    </row>
    <row r="138" spans="1:8" x14ac:dyDescent="0.2">
      <c r="A138" s="94"/>
      <c r="B138" s="94"/>
      <c r="C138" s="94"/>
      <c r="D138" s="94"/>
      <c r="E138" s="94"/>
      <c r="F138" s="94"/>
      <c r="G138" s="94"/>
      <c r="H138" s="94"/>
    </row>
    <row r="139" spans="1:8" x14ac:dyDescent="0.2">
      <c r="A139" s="94"/>
      <c r="B139" s="94"/>
      <c r="C139" s="94"/>
      <c r="D139" s="94"/>
      <c r="E139" s="94"/>
      <c r="F139" s="94"/>
      <c r="G139" s="94"/>
      <c r="H139" s="94"/>
    </row>
    <row r="140" spans="1:8" x14ac:dyDescent="0.2">
      <c r="A140" s="94"/>
      <c r="B140" s="94"/>
      <c r="C140" s="94"/>
      <c r="D140" s="94"/>
      <c r="E140" s="94"/>
      <c r="F140" s="94"/>
      <c r="G140" s="94"/>
      <c r="H140" s="94"/>
    </row>
    <row r="141" spans="1:8" x14ac:dyDescent="0.2">
      <c r="A141" s="94"/>
      <c r="B141" s="94"/>
      <c r="C141" s="94"/>
      <c r="D141" s="94"/>
      <c r="E141" s="94"/>
      <c r="F141" s="94"/>
      <c r="G141" s="94"/>
      <c r="H141" s="94"/>
    </row>
    <row r="142" spans="1:8" x14ac:dyDescent="0.2">
      <c r="A142" s="94"/>
      <c r="B142" s="94"/>
      <c r="C142" s="94"/>
      <c r="D142" s="94"/>
      <c r="E142" s="94"/>
      <c r="F142" s="94"/>
      <c r="G142" s="94"/>
      <c r="H142" s="94"/>
    </row>
    <row r="143" spans="1:8" x14ac:dyDescent="0.2">
      <c r="A143" s="94"/>
      <c r="B143" s="94"/>
      <c r="C143" s="94"/>
      <c r="D143" s="94"/>
      <c r="E143" s="94"/>
      <c r="F143" s="94"/>
      <c r="G143" s="94"/>
      <c r="H143" s="94"/>
    </row>
    <row r="144" spans="1:8" x14ac:dyDescent="0.2">
      <c r="A144" s="94"/>
      <c r="B144" s="94"/>
      <c r="C144" s="94"/>
      <c r="D144" s="94"/>
      <c r="E144" s="94"/>
      <c r="F144" s="94"/>
      <c r="G144" s="94"/>
      <c r="H144" s="94"/>
    </row>
    <row r="145" spans="1:8" x14ac:dyDescent="0.2">
      <c r="A145" s="94"/>
      <c r="B145" s="94"/>
      <c r="C145" s="94"/>
      <c r="D145" s="94"/>
      <c r="E145" s="94"/>
      <c r="F145" s="94"/>
      <c r="G145" s="94"/>
      <c r="H145" s="94"/>
    </row>
    <row r="146" spans="1:8" x14ac:dyDescent="0.2">
      <c r="A146" s="94"/>
      <c r="B146" s="94"/>
      <c r="C146" s="94"/>
      <c r="D146" s="94"/>
      <c r="E146" s="94"/>
      <c r="F146" s="94"/>
      <c r="G146" s="94"/>
      <c r="H146" s="94"/>
    </row>
    <row r="147" spans="1:8" x14ac:dyDescent="0.2">
      <c r="A147" s="94"/>
      <c r="B147" s="94"/>
      <c r="C147" s="94"/>
      <c r="D147" s="94"/>
      <c r="E147" s="94"/>
      <c r="F147" s="94"/>
      <c r="G147" s="94"/>
      <c r="H147" s="94"/>
    </row>
    <row r="148" spans="1:8" x14ac:dyDescent="0.2">
      <c r="A148" s="94"/>
      <c r="B148" s="94"/>
      <c r="C148" s="94"/>
      <c r="D148" s="94"/>
      <c r="E148" s="94"/>
      <c r="F148" s="94"/>
      <c r="G148" s="94"/>
      <c r="H148" s="94"/>
    </row>
    <row r="149" spans="1:8" x14ac:dyDescent="0.2">
      <c r="A149" s="94"/>
      <c r="B149" s="94"/>
      <c r="C149" s="94"/>
      <c r="D149" s="94"/>
      <c r="E149" s="94"/>
      <c r="F149" s="94"/>
      <c r="G149" s="94"/>
      <c r="H149" s="94"/>
    </row>
    <row r="150" spans="1:8" x14ac:dyDescent="0.2">
      <c r="A150" s="94"/>
      <c r="B150" s="94"/>
      <c r="C150" s="94"/>
      <c r="D150" s="94"/>
      <c r="E150" s="94"/>
      <c r="F150" s="94"/>
      <c r="G150" s="94"/>
      <c r="H150" s="94"/>
    </row>
    <row r="151" spans="1:8" x14ac:dyDescent="0.2">
      <c r="A151" s="94"/>
      <c r="B151" s="94"/>
      <c r="C151" s="94"/>
      <c r="D151" s="94"/>
      <c r="E151" s="94"/>
      <c r="F151" s="94"/>
      <c r="G151" s="94"/>
      <c r="H151" s="94"/>
    </row>
    <row r="152" spans="1:8" x14ac:dyDescent="0.2">
      <c r="A152" s="94"/>
      <c r="B152" s="94"/>
      <c r="C152" s="94"/>
      <c r="D152" s="94"/>
      <c r="E152" s="94"/>
      <c r="F152" s="94"/>
      <c r="G152" s="94"/>
      <c r="H152" s="94"/>
    </row>
    <row r="153" spans="1:8" x14ac:dyDescent="0.2">
      <c r="A153" s="94"/>
      <c r="B153" s="94"/>
      <c r="C153" s="94"/>
      <c r="D153" s="94"/>
      <c r="E153" s="94"/>
      <c r="F153" s="94"/>
      <c r="G153" s="94"/>
      <c r="H153" s="94"/>
    </row>
    <row r="154" spans="1:8" x14ac:dyDescent="0.2">
      <c r="A154" s="94"/>
      <c r="B154" s="94"/>
      <c r="C154" s="94"/>
      <c r="D154" s="94"/>
      <c r="E154" s="94"/>
      <c r="F154" s="94"/>
      <c r="G154" s="94"/>
      <c r="H154" s="94"/>
    </row>
    <row r="155" spans="1:8" x14ac:dyDescent="0.2">
      <c r="A155" s="94"/>
      <c r="B155" s="94"/>
      <c r="C155" s="94"/>
      <c r="D155" s="94"/>
      <c r="E155" s="94"/>
      <c r="F155" s="94"/>
      <c r="G155" s="94"/>
      <c r="H155" s="94"/>
    </row>
    <row r="156" spans="1:8" x14ac:dyDescent="0.2">
      <c r="A156" s="94"/>
      <c r="B156" s="94"/>
      <c r="C156" s="94"/>
      <c r="D156" s="94"/>
      <c r="E156" s="94"/>
      <c r="F156" s="94"/>
      <c r="G156" s="94"/>
      <c r="H156" s="94"/>
    </row>
    <row r="157" spans="1:8" x14ac:dyDescent="0.2">
      <c r="A157" s="94"/>
      <c r="B157" s="94"/>
      <c r="C157" s="94"/>
      <c r="D157" s="94"/>
      <c r="E157" s="94"/>
      <c r="F157" s="94"/>
      <c r="G157" s="94"/>
      <c r="H157" s="94"/>
    </row>
    <row r="158" spans="1:8" x14ac:dyDescent="0.2">
      <c r="A158" s="94"/>
      <c r="B158" s="94"/>
      <c r="C158" s="94"/>
      <c r="D158" s="94"/>
      <c r="E158" s="94"/>
      <c r="F158" s="94"/>
      <c r="G158" s="94"/>
      <c r="H158" s="94"/>
    </row>
    <row r="159" spans="1:8" x14ac:dyDescent="0.2">
      <c r="A159" s="94"/>
      <c r="B159" s="94"/>
      <c r="C159" s="94"/>
      <c r="D159" s="94"/>
      <c r="E159" s="94"/>
      <c r="F159" s="94"/>
      <c r="G159" s="94"/>
      <c r="H159" s="94"/>
    </row>
    <row r="160" spans="1:8" x14ac:dyDescent="0.2">
      <c r="A160" s="94"/>
      <c r="B160" s="94"/>
      <c r="C160" s="94"/>
      <c r="D160" s="94"/>
      <c r="E160" s="94"/>
      <c r="F160" s="94"/>
      <c r="G160" s="94"/>
      <c r="H160" s="94"/>
    </row>
    <row r="161" spans="1:8" x14ac:dyDescent="0.2">
      <c r="A161" s="94"/>
      <c r="B161" s="94"/>
      <c r="C161" s="94"/>
      <c r="D161" s="94"/>
      <c r="E161" s="94"/>
      <c r="F161" s="94"/>
      <c r="G161" s="94"/>
      <c r="H161" s="94"/>
    </row>
    <row r="162" spans="1:8" x14ac:dyDescent="0.2">
      <c r="A162" s="94"/>
      <c r="B162" s="94"/>
      <c r="C162" s="94"/>
      <c r="D162" s="94"/>
      <c r="E162" s="94"/>
      <c r="F162" s="94"/>
      <c r="G162" s="94"/>
      <c r="H162" s="94"/>
    </row>
    <row r="163" spans="1:8" x14ac:dyDescent="0.2">
      <c r="A163" s="94"/>
      <c r="B163" s="94"/>
      <c r="C163" s="94"/>
      <c r="D163" s="94"/>
      <c r="E163" s="94"/>
      <c r="F163" s="94"/>
      <c r="G163" s="94"/>
      <c r="H163" s="94"/>
    </row>
    <row r="164" spans="1:8" x14ac:dyDescent="0.2">
      <c r="A164" s="94"/>
      <c r="B164" s="94"/>
      <c r="C164" s="94"/>
      <c r="D164" s="94"/>
      <c r="E164" s="94"/>
      <c r="F164" s="94"/>
      <c r="G164" s="94"/>
      <c r="H164" s="94"/>
    </row>
    <row r="165" spans="1:8" x14ac:dyDescent="0.2">
      <c r="A165" s="94"/>
      <c r="B165" s="94"/>
      <c r="C165" s="94"/>
      <c r="D165" s="94"/>
      <c r="E165" s="94"/>
      <c r="F165" s="94"/>
      <c r="G165" s="94"/>
      <c r="H165" s="94"/>
    </row>
    <row r="166" spans="1:8" x14ac:dyDescent="0.2">
      <c r="A166" s="94"/>
      <c r="B166" s="94"/>
      <c r="C166" s="94"/>
      <c r="D166" s="94"/>
      <c r="E166" s="94"/>
      <c r="F166" s="94"/>
      <c r="G166" s="94"/>
      <c r="H166" s="94"/>
    </row>
    <row r="167" spans="1:8" x14ac:dyDescent="0.2">
      <c r="A167" s="94"/>
      <c r="B167" s="94"/>
      <c r="C167" s="94"/>
      <c r="D167" s="94"/>
      <c r="E167" s="94"/>
      <c r="F167" s="94"/>
      <c r="G167" s="94"/>
      <c r="H167" s="94"/>
    </row>
    <row r="168" spans="1:8" x14ac:dyDescent="0.2">
      <c r="A168" s="94"/>
      <c r="B168" s="94"/>
      <c r="C168" s="94"/>
      <c r="D168" s="94"/>
      <c r="E168" s="94"/>
      <c r="F168" s="94"/>
      <c r="G168" s="94"/>
      <c r="H168" s="94"/>
    </row>
    <row r="169" spans="1:8" x14ac:dyDescent="0.2">
      <c r="A169" s="94"/>
      <c r="B169" s="94"/>
      <c r="C169" s="94"/>
      <c r="D169" s="94"/>
      <c r="E169" s="94"/>
      <c r="F169" s="94"/>
      <c r="G169" s="94"/>
      <c r="H169" s="94"/>
    </row>
    <row r="170" spans="1:8" x14ac:dyDescent="0.2">
      <c r="A170" s="94"/>
      <c r="B170" s="94"/>
      <c r="C170" s="94"/>
      <c r="D170" s="94"/>
      <c r="E170" s="94"/>
      <c r="F170" s="94"/>
      <c r="G170" s="94"/>
      <c r="H170" s="94"/>
    </row>
    <row r="171" spans="1:8" x14ac:dyDescent="0.2">
      <c r="A171" s="94"/>
      <c r="B171" s="94"/>
      <c r="C171" s="94"/>
      <c r="D171" s="94"/>
      <c r="E171" s="94"/>
      <c r="F171" s="94"/>
      <c r="G171" s="94"/>
      <c r="H171" s="94"/>
    </row>
    <row r="172" spans="1:8" x14ac:dyDescent="0.2">
      <c r="A172" s="94"/>
      <c r="B172" s="94"/>
      <c r="C172" s="94"/>
      <c r="D172" s="94"/>
      <c r="E172" s="94"/>
      <c r="F172" s="94"/>
      <c r="G172" s="94"/>
      <c r="H172" s="94"/>
    </row>
    <row r="173" spans="1:8" x14ac:dyDescent="0.2">
      <c r="A173" s="94"/>
      <c r="B173" s="94"/>
      <c r="C173" s="94"/>
      <c r="D173" s="94"/>
      <c r="E173" s="94"/>
      <c r="F173" s="94"/>
      <c r="G173" s="94"/>
      <c r="H173" s="94"/>
    </row>
    <row r="174" spans="1:8" x14ac:dyDescent="0.2">
      <c r="A174" s="94"/>
      <c r="B174" s="94"/>
      <c r="C174" s="94"/>
      <c r="D174" s="94"/>
      <c r="E174" s="94"/>
      <c r="F174" s="94"/>
      <c r="G174" s="94"/>
      <c r="H174" s="94"/>
    </row>
    <row r="175" spans="1:8" x14ac:dyDescent="0.2">
      <c r="A175" s="94"/>
      <c r="B175" s="94"/>
      <c r="C175" s="94"/>
      <c r="D175" s="94"/>
      <c r="E175" s="94"/>
      <c r="F175" s="94"/>
      <c r="G175" s="94"/>
      <c r="H175" s="94"/>
    </row>
    <row r="176" spans="1:8" x14ac:dyDescent="0.2">
      <c r="A176" s="94"/>
      <c r="B176" s="94"/>
      <c r="C176" s="94"/>
      <c r="D176" s="94"/>
      <c r="E176" s="94"/>
      <c r="F176" s="94"/>
      <c r="G176" s="94"/>
      <c r="H176" s="94"/>
    </row>
    <row r="177" spans="1:8" x14ac:dyDescent="0.2">
      <c r="A177" s="94"/>
      <c r="B177" s="94"/>
      <c r="C177" s="94"/>
      <c r="D177" s="94"/>
      <c r="E177" s="94"/>
      <c r="F177" s="94"/>
      <c r="G177" s="94"/>
      <c r="H177" s="94"/>
    </row>
    <row r="178" spans="1:8" x14ac:dyDescent="0.2">
      <c r="A178" s="94"/>
      <c r="B178" s="94"/>
      <c r="C178" s="94"/>
      <c r="D178" s="94"/>
      <c r="E178" s="94"/>
      <c r="F178" s="94"/>
      <c r="G178" s="94"/>
      <c r="H178" s="94"/>
    </row>
    <row r="179" spans="1:8" x14ac:dyDescent="0.2">
      <c r="A179" s="94"/>
      <c r="B179" s="94"/>
      <c r="C179" s="94"/>
      <c r="D179" s="94"/>
      <c r="E179" s="94"/>
      <c r="F179" s="94"/>
      <c r="G179" s="94"/>
      <c r="H179" s="94"/>
    </row>
    <row r="180" spans="1:8" x14ac:dyDescent="0.2">
      <c r="A180" s="94"/>
      <c r="B180" s="94"/>
      <c r="C180" s="94"/>
      <c r="D180" s="94"/>
      <c r="E180" s="94"/>
      <c r="F180" s="94"/>
      <c r="G180" s="94"/>
      <c r="H180" s="94"/>
    </row>
    <row r="181" spans="1:8" x14ac:dyDescent="0.2">
      <c r="A181" s="94"/>
      <c r="B181" s="94"/>
      <c r="C181" s="94"/>
      <c r="D181" s="94"/>
      <c r="E181" s="94"/>
      <c r="F181" s="94"/>
      <c r="G181" s="94"/>
      <c r="H181" s="94"/>
    </row>
    <row r="182" spans="1:8" x14ac:dyDescent="0.2">
      <c r="A182" s="94"/>
      <c r="B182" s="94"/>
      <c r="C182" s="94"/>
      <c r="D182" s="94"/>
      <c r="E182" s="94"/>
      <c r="F182" s="94"/>
      <c r="G182" s="94"/>
      <c r="H182" s="94"/>
    </row>
    <row r="183" spans="1:8" x14ac:dyDescent="0.2">
      <c r="A183" s="94"/>
      <c r="B183" s="94"/>
      <c r="C183" s="94"/>
      <c r="D183" s="94"/>
      <c r="E183" s="94"/>
      <c r="F183" s="94"/>
      <c r="G183" s="94"/>
      <c r="H183" s="94"/>
    </row>
    <row r="184" spans="1:8" x14ac:dyDescent="0.2">
      <c r="A184" s="94"/>
      <c r="B184" s="94"/>
      <c r="C184" s="94"/>
      <c r="D184" s="94"/>
      <c r="E184" s="94"/>
      <c r="F184" s="94"/>
      <c r="G184" s="94"/>
      <c r="H184" s="94"/>
    </row>
    <row r="185" spans="1:8" x14ac:dyDescent="0.2">
      <c r="A185" s="94"/>
      <c r="B185" s="94"/>
      <c r="C185" s="94"/>
      <c r="D185" s="94"/>
      <c r="E185" s="94"/>
      <c r="F185" s="94"/>
      <c r="G185" s="94"/>
      <c r="H185" s="94"/>
    </row>
    <row r="186" spans="1:8" x14ac:dyDescent="0.2">
      <c r="A186" s="94"/>
      <c r="B186" s="94"/>
      <c r="C186" s="94"/>
      <c r="D186" s="94"/>
      <c r="E186" s="94"/>
      <c r="F186" s="94"/>
      <c r="G186" s="94"/>
      <c r="H186" s="94"/>
    </row>
    <row r="187" spans="1:8" x14ac:dyDescent="0.2">
      <c r="A187" s="94"/>
      <c r="B187" s="94"/>
      <c r="C187" s="94"/>
      <c r="D187" s="94"/>
      <c r="E187" s="94"/>
      <c r="F187" s="94"/>
      <c r="G187" s="94"/>
      <c r="H187" s="94"/>
    </row>
    <row r="188" spans="1:8" x14ac:dyDescent="0.2">
      <c r="A188" s="94"/>
      <c r="B188" s="94"/>
      <c r="C188" s="94"/>
      <c r="D188" s="94"/>
      <c r="E188" s="94"/>
      <c r="F188" s="94"/>
      <c r="G188" s="94"/>
      <c r="H188" s="94"/>
    </row>
    <row r="189" spans="1:8" x14ac:dyDescent="0.2">
      <c r="A189" s="94"/>
      <c r="B189" s="94"/>
      <c r="C189" s="94"/>
      <c r="D189" s="94"/>
      <c r="E189" s="94"/>
      <c r="F189" s="94"/>
      <c r="G189" s="94"/>
      <c r="H189" s="94"/>
    </row>
    <row r="190" spans="1:8" x14ac:dyDescent="0.2">
      <c r="A190" s="94"/>
      <c r="B190" s="94"/>
      <c r="C190" s="94"/>
      <c r="D190" s="94"/>
      <c r="E190" s="94"/>
      <c r="F190" s="94"/>
      <c r="G190" s="94"/>
      <c r="H190" s="94"/>
    </row>
    <row r="191" spans="1:8" x14ac:dyDescent="0.2">
      <c r="A191" s="94"/>
      <c r="B191" s="94"/>
      <c r="C191" s="94"/>
      <c r="D191" s="94"/>
      <c r="E191" s="94"/>
      <c r="F191" s="94"/>
      <c r="G191" s="94"/>
      <c r="H191" s="94"/>
    </row>
    <row r="192" spans="1:8" x14ac:dyDescent="0.2">
      <c r="A192" s="94"/>
      <c r="B192" s="94"/>
      <c r="C192" s="94"/>
      <c r="D192" s="94"/>
      <c r="E192" s="94"/>
      <c r="F192" s="94"/>
      <c r="G192" s="94"/>
      <c r="H192" s="94"/>
    </row>
    <row r="193" spans="1:8" x14ac:dyDescent="0.2">
      <c r="A193" s="94"/>
      <c r="B193" s="94"/>
      <c r="C193" s="94"/>
      <c r="D193" s="94"/>
      <c r="E193" s="94"/>
      <c r="F193" s="94"/>
      <c r="G193" s="94"/>
      <c r="H193" s="94"/>
    </row>
    <row r="194" spans="1:8" x14ac:dyDescent="0.2">
      <c r="A194" s="94"/>
      <c r="B194" s="94"/>
      <c r="C194" s="94"/>
      <c r="D194" s="94"/>
      <c r="E194" s="94"/>
      <c r="F194" s="94"/>
      <c r="G194" s="94"/>
      <c r="H194" s="94"/>
    </row>
    <row r="195" spans="1:8" x14ac:dyDescent="0.2">
      <c r="A195" s="94"/>
      <c r="B195" s="94"/>
      <c r="C195" s="94"/>
      <c r="D195" s="94"/>
      <c r="E195" s="94"/>
      <c r="F195" s="94"/>
      <c r="G195" s="94"/>
      <c r="H195" s="94"/>
    </row>
    <row r="196" spans="1:8" x14ac:dyDescent="0.2">
      <c r="A196" s="94"/>
      <c r="B196" s="94"/>
      <c r="C196" s="94"/>
      <c r="D196" s="94"/>
      <c r="E196" s="94"/>
      <c r="F196" s="94"/>
      <c r="G196" s="94"/>
      <c r="H196" s="94"/>
    </row>
    <row r="197" spans="1:8" x14ac:dyDescent="0.2">
      <c r="A197" s="94"/>
      <c r="B197" s="94"/>
      <c r="C197" s="94"/>
      <c r="D197" s="94"/>
      <c r="E197" s="94"/>
      <c r="F197" s="94"/>
      <c r="G197" s="94"/>
      <c r="H197" s="94"/>
    </row>
    <row r="198" spans="1:8" x14ac:dyDescent="0.2">
      <c r="A198" s="94"/>
      <c r="B198" s="94"/>
      <c r="C198" s="94"/>
      <c r="D198" s="94"/>
      <c r="E198" s="94"/>
      <c r="F198" s="94"/>
      <c r="G198" s="94"/>
      <c r="H198" s="94"/>
    </row>
    <row r="199" spans="1:8" x14ac:dyDescent="0.2">
      <c r="A199" s="94"/>
      <c r="B199" s="94"/>
      <c r="C199" s="94"/>
      <c r="D199" s="94"/>
      <c r="E199" s="94"/>
      <c r="F199" s="94"/>
      <c r="G199" s="94"/>
      <c r="H199" s="94"/>
    </row>
    <row r="200" spans="1:8" x14ac:dyDescent="0.2">
      <c r="A200" s="94"/>
      <c r="B200" s="94"/>
      <c r="C200" s="94"/>
      <c r="D200" s="94"/>
      <c r="E200" s="94"/>
      <c r="F200" s="94"/>
      <c r="G200" s="94"/>
      <c r="H200" s="94"/>
    </row>
    <row r="201" spans="1:8" x14ac:dyDescent="0.2">
      <c r="A201" s="94"/>
      <c r="B201" s="94"/>
      <c r="C201" s="94"/>
      <c r="D201" s="94"/>
      <c r="E201" s="94"/>
      <c r="F201" s="94"/>
      <c r="G201" s="94"/>
      <c r="H201" s="94"/>
    </row>
    <row r="202" spans="1:8" x14ac:dyDescent="0.2">
      <c r="A202" s="94"/>
      <c r="B202" s="94"/>
      <c r="C202" s="94"/>
      <c r="D202" s="94"/>
      <c r="E202" s="94"/>
      <c r="F202" s="94"/>
      <c r="G202" s="94"/>
      <c r="H202" s="94"/>
    </row>
    <row r="203" spans="1:8" x14ac:dyDescent="0.2">
      <c r="A203" s="94"/>
      <c r="B203" s="94"/>
      <c r="C203" s="94"/>
      <c r="D203" s="94"/>
      <c r="E203" s="94"/>
      <c r="F203" s="94"/>
      <c r="G203" s="94"/>
      <c r="H203" s="94"/>
    </row>
    <row r="204" spans="1:8" x14ac:dyDescent="0.2">
      <c r="A204" s="94"/>
      <c r="B204" s="94"/>
      <c r="C204" s="94"/>
      <c r="D204" s="94"/>
      <c r="E204" s="94"/>
      <c r="F204" s="94"/>
      <c r="G204" s="94"/>
      <c r="H204" s="94"/>
    </row>
    <row r="205" spans="1:8" x14ac:dyDescent="0.2">
      <c r="A205" s="94"/>
      <c r="B205" s="94"/>
      <c r="C205" s="94"/>
      <c r="D205" s="94"/>
      <c r="E205" s="94"/>
      <c r="F205" s="94"/>
      <c r="G205" s="94"/>
      <c r="H205" s="94"/>
    </row>
    <row r="206" spans="1:8" x14ac:dyDescent="0.2">
      <c r="A206" s="94"/>
      <c r="B206" s="94"/>
      <c r="C206" s="94"/>
      <c r="D206" s="94"/>
      <c r="E206" s="94"/>
      <c r="F206" s="94"/>
      <c r="G206" s="94"/>
      <c r="H206" s="94"/>
    </row>
    <row r="207" spans="1:8" x14ac:dyDescent="0.2">
      <c r="A207" s="94"/>
      <c r="B207" s="94"/>
      <c r="C207" s="94"/>
      <c r="D207" s="94"/>
      <c r="E207" s="94"/>
      <c r="F207" s="94"/>
      <c r="G207" s="94"/>
      <c r="H207" s="94"/>
    </row>
    <row r="208" spans="1:8" x14ac:dyDescent="0.2">
      <c r="A208" s="94"/>
      <c r="B208" s="94"/>
      <c r="C208" s="94"/>
      <c r="D208" s="94"/>
      <c r="E208" s="94"/>
      <c r="F208" s="94"/>
      <c r="G208" s="94"/>
      <c r="H208" s="94"/>
    </row>
    <row r="209" spans="1:8" x14ac:dyDescent="0.2">
      <c r="A209" s="94"/>
      <c r="B209" s="94"/>
      <c r="C209" s="94"/>
      <c r="D209" s="94"/>
      <c r="E209" s="94"/>
      <c r="F209" s="94"/>
      <c r="G209" s="94"/>
      <c r="H209" s="94"/>
    </row>
    <row r="210" spans="1:8" x14ac:dyDescent="0.2">
      <c r="A210" s="94"/>
      <c r="B210" s="94"/>
      <c r="C210" s="94"/>
      <c r="D210" s="94"/>
      <c r="E210" s="94"/>
      <c r="F210" s="94"/>
      <c r="G210" s="94"/>
      <c r="H210" s="94"/>
    </row>
    <row r="211" spans="1:8" x14ac:dyDescent="0.2">
      <c r="A211" s="94"/>
      <c r="B211" s="94"/>
      <c r="C211" s="94"/>
      <c r="D211" s="94"/>
      <c r="E211" s="94"/>
      <c r="F211" s="94"/>
      <c r="G211" s="94"/>
      <c r="H211" s="94"/>
    </row>
    <row r="212" spans="1:8" x14ac:dyDescent="0.2">
      <c r="A212" s="94"/>
      <c r="B212" s="94"/>
      <c r="C212" s="94"/>
      <c r="D212" s="94"/>
      <c r="E212" s="94"/>
      <c r="F212" s="94"/>
      <c r="G212" s="94"/>
      <c r="H212" s="94"/>
    </row>
    <row r="213" spans="1:8" x14ac:dyDescent="0.2">
      <c r="A213" s="94"/>
      <c r="B213" s="94"/>
      <c r="C213" s="94"/>
      <c r="D213" s="94"/>
      <c r="E213" s="94"/>
      <c r="F213" s="94"/>
      <c r="G213" s="94"/>
      <c r="H213" s="94"/>
    </row>
    <row r="214" spans="1:8" x14ac:dyDescent="0.2">
      <c r="A214" s="94"/>
      <c r="B214" s="94"/>
      <c r="C214" s="94"/>
      <c r="D214" s="94"/>
      <c r="E214" s="94"/>
      <c r="F214" s="94"/>
      <c r="G214" s="94"/>
      <c r="H214" s="94"/>
    </row>
    <row r="215" spans="1:8" x14ac:dyDescent="0.2">
      <c r="A215" s="94"/>
      <c r="B215" s="94"/>
      <c r="C215" s="94"/>
      <c r="D215" s="94"/>
      <c r="E215" s="94"/>
      <c r="F215" s="94"/>
      <c r="G215" s="94"/>
      <c r="H215" s="94"/>
    </row>
    <row r="216" spans="1:8" x14ac:dyDescent="0.2">
      <c r="A216" s="94"/>
      <c r="B216" s="94"/>
      <c r="C216" s="94"/>
      <c r="D216" s="94"/>
      <c r="E216" s="94"/>
      <c r="F216" s="94"/>
      <c r="G216" s="94"/>
      <c r="H216" s="94"/>
    </row>
    <row r="217" spans="1:8" x14ac:dyDescent="0.2">
      <c r="A217" s="94"/>
      <c r="B217" s="94"/>
      <c r="C217" s="94"/>
      <c r="D217" s="94"/>
      <c r="E217" s="94"/>
      <c r="F217" s="94"/>
      <c r="G217" s="94"/>
      <c r="H217" s="94"/>
    </row>
    <row r="218" spans="1:8" x14ac:dyDescent="0.2">
      <c r="A218" s="94"/>
      <c r="B218" s="94"/>
      <c r="C218" s="94"/>
      <c r="D218" s="94"/>
      <c r="E218" s="94"/>
      <c r="F218" s="94"/>
      <c r="G218" s="94"/>
      <c r="H218" s="94"/>
    </row>
    <row r="219" spans="1:8" x14ac:dyDescent="0.2">
      <c r="A219" s="94"/>
      <c r="B219" s="94"/>
      <c r="C219" s="94"/>
      <c r="D219" s="94"/>
      <c r="E219" s="94"/>
      <c r="F219" s="94"/>
      <c r="G219" s="94"/>
      <c r="H219" s="94"/>
    </row>
    <row r="220" spans="1:8" x14ac:dyDescent="0.2">
      <c r="A220" s="94"/>
      <c r="B220" s="94"/>
      <c r="C220" s="94"/>
      <c r="D220" s="94"/>
      <c r="E220" s="94"/>
      <c r="F220" s="94"/>
      <c r="G220" s="94"/>
      <c r="H220" s="94"/>
    </row>
    <row r="221" spans="1:8" x14ac:dyDescent="0.2">
      <c r="A221" s="94"/>
      <c r="B221" s="94"/>
      <c r="C221" s="94"/>
      <c r="D221" s="94"/>
      <c r="E221" s="94"/>
      <c r="F221" s="94"/>
      <c r="G221" s="94"/>
      <c r="H221" s="94"/>
    </row>
    <row r="222" spans="1:8" x14ac:dyDescent="0.2">
      <c r="A222" s="94"/>
      <c r="B222" s="94"/>
      <c r="C222" s="94"/>
      <c r="D222" s="94"/>
      <c r="E222" s="94"/>
      <c r="F222" s="94"/>
      <c r="G222" s="94"/>
      <c r="H222" s="94"/>
    </row>
    <row r="223" spans="1:8" x14ac:dyDescent="0.2">
      <c r="A223" s="94"/>
      <c r="B223" s="94"/>
      <c r="C223" s="94"/>
      <c r="D223" s="94"/>
      <c r="E223" s="94"/>
      <c r="F223" s="94"/>
      <c r="G223" s="94"/>
      <c r="H223" s="94"/>
    </row>
    <row r="224" spans="1:8" x14ac:dyDescent="0.2">
      <c r="A224" s="94"/>
      <c r="B224" s="94"/>
      <c r="C224" s="94"/>
      <c r="D224" s="94"/>
      <c r="E224" s="94"/>
      <c r="F224" s="94"/>
      <c r="G224" s="94"/>
      <c r="H224" s="94"/>
    </row>
    <row r="225" spans="1:8" x14ac:dyDescent="0.2">
      <c r="A225" s="94"/>
      <c r="B225" s="94"/>
      <c r="C225" s="94"/>
      <c r="D225" s="94"/>
      <c r="E225" s="94"/>
      <c r="F225" s="94"/>
      <c r="G225" s="94"/>
      <c r="H225" s="94"/>
    </row>
    <row r="226" spans="1:8" x14ac:dyDescent="0.2">
      <c r="A226" s="94"/>
      <c r="B226" s="94"/>
      <c r="C226" s="94"/>
      <c r="D226" s="94"/>
      <c r="E226" s="94"/>
      <c r="F226" s="94"/>
      <c r="G226" s="94"/>
      <c r="H226" s="94"/>
    </row>
    <row r="227" spans="1:8" x14ac:dyDescent="0.2">
      <c r="A227" s="94"/>
      <c r="B227" s="94"/>
      <c r="C227" s="94"/>
      <c r="D227" s="94"/>
      <c r="E227" s="94"/>
      <c r="F227" s="94"/>
      <c r="G227" s="94"/>
      <c r="H227" s="94"/>
    </row>
    <row r="228" spans="1:8" x14ac:dyDescent="0.2">
      <c r="A228" s="94"/>
      <c r="B228" s="94"/>
      <c r="C228" s="94"/>
      <c r="D228" s="94"/>
      <c r="E228" s="94"/>
      <c r="F228" s="94"/>
      <c r="G228" s="94"/>
      <c r="H228" s="94"/>
    </row>
    <row r="229" spans="1:8" x14ac:dyDescent="0.2">
      <c r="A229" s="94"/>
      <c r="B229" s="94"/>
      <c r="C229" s="94"/>
      <c r="D229" s="94"/>
      <c r="E229" s="94"/>
      <c r="F229" s="94"/>
      <c r="G229" s="94"/>
      <c r="H229" s="94"/>
    </row>
    <row r="230" spans="1:8" x14ac:dyDescent="0.2">
      <c r="A230" s="94"/>
      <c r="B230" s="94"/>
      <c r="C230" s="94"/>
      <c r="D230" s="94"/>
      <c r="E230" s="94"/>
      <c r="F230" s="94"/>
      <c r="G230" s="94"/>
      <c r="H230" s="94"/>
    </row>
    <row r="231" spans="1:8" x14ac:dyDescent="0.2">
      <c r="A231" s="94"/>
      <c r="B231" s="94"/>
      <c r="C231" s="94"/>
      <c r="D231" s="94"/>
      <c r="E231" s="94"/>
      <c r="F231" s="94"/>
      <c r="G231" s="94"/>
      <c r="H231" s="94"/>
    </row>
    <row r="232" spans="1:8" x14ac:dyDescent="0.2">
      <c r="A232" s="94"/>
      <c r="B232" s="94"/>
      <c r="C232" s="94"/>
      <c r="D232" s="94"/>
      <c r="E232" s="94"/>
      <c r="F232" s="94"/>
      <c r="G232" s="94"/>
      <c r="H232" s="94"/>
    </row>
    <row r="233" spans="1:8" x14ac:dyDescent="0.2">
      <c r="A233" s="94"/>
      <c r="B233" s="94"/>
      <c r="C233" s="94"/>
      <c r="D233" s="94"/>
      <c r="E233" s="94"/>
      <c r="F233" s="94"/>
      <c r="G233" s="94"/>
      <c r="H233" s="94"/>
    </row>
    <row r="234" spans="1:8" x14ac:dyDescent="0.2">
      <c r="A234" s="94"/>
      <c r="B234" s="94"/>
      <c r="C234" s="94"/>
      <c r="D234" s="94"/>
      <c r="E234" s="94"/>
      <c r="F234" s="94"/>
      <c r="G234" s="94"/>
      <c r="H234" s="94"/>
    </row>
    <row r="235" spans="1:8" x14ac:dyDescent="0.2">
      <c r="A235" s="94"/>
      <c r="B235" s="94"/>
      <c r="C235" s="94"/>
      <c r="D235" s="94"/>
      <c r="E235" s="94"/>
      <c r="F235" s="94"/>
      <c r="G235" s="94"/>
      <c r="H235" s="94"/>
    </row>
    <row r="236" spans="1:8" x14ac:dyDescent="0.2">
      <c r="A236" s="94"/>
      <c r="B236" s="94"/>
      <c r="C236" s="94"/>
      <c r="D236" s="94"/>
      <c r="E236" s="94"/>
      <c r="F236" s="94"/>
      <c r="G236" s="94"/>
      <c r="H236" s="94"/>
    </row>
    <row r="237" spans="1:8" x14ac:dyDescent="0.2">
      <c r="A237" s="94"/>
      <c r="B237" s="94"/>
      <c r="C237" s="94"/>
      <c r="D237" s="94"/>
      <c r="E237" s="94"/>
      <c r="F237" s="94"/>
      <c r="G237" s="94"/>
      <c r="H237" s="94"/>
    </row>
    <row r="238" spans="1:8" x14ac:dyDescent="0.2">
      <c r="A238" s="94"/>
      <c r="B238" s="94"/>
      <c r="C238" s="94"/>
      <c r="D238" s="94"/>
      <c r="E238" s="94"/>
      <c r="F238" s="94"/>
      <c r="G238" s="94"/>
      <c r="H238" s="94"/>
    </row>
    <row r="239" spans="1:8" x14ac:dyDescent="0.2">
      <c r="A239" s="94"/>
      <c r="B239" s="94"/>
      <c r="C239" s="94"/>
      <c r="D239" s="94"/>
      <c r="E239" s="94"/>
      <c r="F239" s="94"/>
      <c r="G239" s="94"/>
      <c r="H239" s="94"/>
    </row>
    <row r="240" spans="1:8" x14ac:dyDescent="0.2">
      <c r="A240" s="94"/>
      <c r="B240" s="94"/>
      <c r="C240" s="94"/>
      <c r="D240" s="94"/>
      <c r="E240" s="94"/>
      <c r="F240" s="94"/>
      <c r="G240" s="94"/>
      <c r="H240" s="94"/>
    </row>
    <row r="241" spans="1:8" x14ac:dyDescent="0.2">
      <c r="A241" s="94"/>
      <c r="B241" s="94"/>
      <c r="C241" s="94"/>
      <c r="D241" s="94"/>
      <c r="E241" s="94"/>
      <c r="F241" s="94"/>
      <c r="G241" s="94"/>
      <c r="H241" s="94"/>
    </row>
    <row r="242" spans="1:8" x14ac:dyDescent="0.2">
      <c r="A242" s="94"/>
      <c r="B242" s="94"/>
      <c r="C242" s="94"/>
      <c r="D242" s="94"/>
      <c r="E242" s="94"/>
      <c r="F242" s="94"/>
      <c r="G242" s="94"/>
      <c r="H242" s="94"/>
    </row>
    <row r="243" spans="1:8" x14ac:dyDescent="0.2">
      <c r="A243" s="94"/>
      <c r="B243" s="94"/>
      <c r="C243" s="94"/>
      <c r="D243" s="94"/>
      <c r="E243" s="94"/>
      <c r="F243" s="94"/>
      <c r="G243" s="94"/>
      <c r="H243" s="94"/>
    </row>
    <row r="244" spans="1:8" x14ac:dyDescent="0.2">
      <c r="A244" s="94"/>
      <c r="B244" s="94"/>
      <c r="C244" s="94"/>
      <c r="D244" s="94"/>
      <c r="E244" s="94"/>
      <c r="F244" s="94"/>
      <c r="G244" s="94"/>
      <c r="H244" s="94"/>
    </row>
    <row r="245" spans="1:8" x14ac:dyDescent="0.2">
      <c r="A245" s="94"/>
      <c r="B245" s="94"/>
      <c r="C245" s="94"/>
      <c r="D245" s="94"/>
      <c r="E245" s="94"/>
      <c r="F245" s="94"/>
      <c r="G245" s="94"/>
      <c r="H245" s="94"/>
    </row>
    <row r="246" spans="1:8" x14ac:dyDescent="0.2">
      <c r="A246" s="94"/>
      <c r="B246" s="94"/>
      <c r="C246" s="94"/>
      <c r="D246" s="94"/>
      <c r="E246" s="94"/>
      <c r="F246" s="94"/>
      <c r="G246" s="94"/>
      <c r="H246" s="94"/>
    </row>
    <row r="247" spans="1:8" x14ac:dyDescent="0.2">
      <c r="A247" s="94"/>
      <c r="B247" s="94"/>
      <c r="C247" s="94"/>
      <c r="D247" s="94"/>
      <c r="E247" s="94"/>
      <c r="F247" s="94"/>
      <c r="G247" s="94"/>
      <c r="H247" s="94"/>
    </row>
    <row r="248" spans="1:8" x14ac:dyDescent="0.2">
      <c r="A248" s="94"/>
      <c r="B248" s="94"/>
      <c r="C248" s="94"/>
      <c r="D248" s="94"/>
      <c r="E248" s="94"/>
      <c r="F248" s="94"/>
      <c r="G248" s="94"/>
      <c r="H248" s="94"/>
    </row>
    <row r="249" spans="1:8" x14ac:dyDescent="0.2">
      <c r="A249" s="94"/>
      <c r="B249" s="94"/>
      <c r="C249" s="94"/>
      <c r="D249" s="94"/>
      <c r="E249" s="94"/>
      <c r="F249" s="94"/>
      <c r="G249" s="94"/>
      <c r="H249" s="94"/>
    </row>
    <row r="250" spans="1:8" x14ac:dyDescent="0.2">
      <c r="A250" s="94"/>
      <c r="B250" s="94"/>
      <c r="C250" s="94"/>
      <c r="D250" s="94"/>
      <c r="E250" s="94"/>
      <c r="F250" s="94"/>
      <c r="G250" s="94"/>
      <c r="H250" s="94"/>
    </row>
    <row r="251" spans="1:8" x14ac:dyDescent="0.2">
      <c r="A251" s="94"/>
      <c r="B251" s="94"/>
      <c r="C251" s="94"/>
      <c r="D251" s="94"/>
      <c r="E251" s="94"/>
      <c r="F251" s="94"/>
      <c r="G251" s="94"/>
      <c r="H251" s="94"/>
    </row>
    <row r="252" spans="1:8" x14ac:dyDescent="0.2">
      <c r="A252" s="94"/>
      <c r="B252" s="94"/>
      <c r="C252" s="94"/>
      <c r="D252" s="94"/>
      <c r="E252" s="94"/>
      <c r="F252" s="94"/>
      <c r="G252" s="94"/>
      <c r="H252" s="94"/>
    </row>
    <row r="253" spans="1:8" x14ac:dyDescent="0.2">
      <c r="A253" s="94"/>
      <c r="B253" s="94"/>
      <c r="C253" s="94"/>
      <c r="D253" s="94"/>
      <c r="E253" s="94"/>
      <c r="F253" s="94"/>
      <c r="G253" s="94"/>
      <c r="H253" s="94"/>
    </row>
    <row r="254" spans="1:8" x14ac:dyDescent="0.2">
      <c r="A254" s="94"/>
      <c r="B254" s="94"/>
      <c r="C254" s="94"/>
      <c r="D254" s="94"/>
      <c r="E254" s="94"/>
      <c r="F254" s="94"/>
      <c r="G254" s="94"/>
      <c r="H254" s="94"/>
    </row>
    <row r="255" spans="1:8" x14ac:dyDescent="0.2">
      <c r="A255" s="94"/>
      <c r="B255" s="94"/>
      <c r="C255" s="94"/>
      <c r="D255" s="94"/>
      <c r="E255" s="94"/>
      <c r="F255" s="94"/>
      <c r="G255" s="94"/>
      <c r="H255" s="94"/>
    </row>
    <row r="256" spans="1:8" x14ac:dyDescent="0.2">
      <c r="A256" s="94"/>
      <c r="B256" s="94"/>
      <c r="C256" s="94"/>
      <c r="D256" s="94"/>
      <c r="E256" s="94"/>
      <c r="F256" s="94"/>
      <c r="G256" s="94"/>
      <c r="H256" s="94"/>
    </row>
    <row r="257" spans="1:8" x14ac:dyDescent="0.2">
      <c r="A257" s="94"/>
      <c r="B257" s="94"/>
      <c r="C257" s="94"/>
      <c r="D257" s="94"/>
      <c r="E257" s="94"/>
      <c r="F257" s="94"/>
      <c r="G257" s="94"/>
      <c r="H257" s="94"/>
    </row>
    <row r="258" spans="1:8" x14ac:dyDescent="0.2">
      <c r="A258" s="94"/>
      <c r="B258" s="94"/>
      <c r="C258" s="94"/>
      <c r="D258" s="94"/>
      <c r="E258" s="94"/>
      <c r="F258" s="94"/>
      <c r="G258" s="94"/>
      <c r="H258" s="94"/>
    </row>
    <row r="259" spans="1:8" x14ac:dyDescent="0.2">
      <c r="A259" s="94"/>
      <c r="B259" s="94"/>
      <c r="C259" s="94"/>
      <c r="D259" s="94"/>
      <c r="E259" s="94"/>
      <c r="F259" s="94"/>
      <c r="G259" s="94"/>
      <c r="H259" s="94"/>
    </row>
    <row r="260" spans="1:8" x14ac:dyDescent="0.2">
      <c r="A260" s="94"/>
      <c r="B260" s="94"/>
      <c r="C260" s="94"/>
      <c r="D260" s="94"/>
      <c r="E260" s="94"/>
      <c r="F260" s="94"/>
      <c r="G260" s="94"/>
      <c r="H260" s="94"/>
    </row>
    <row r="261" spans="1:8" x14ac:dyDescent="0.2">
      <c r="A261" s="94"/>
      <c r="B261" s="94"/>
      <c r="C261" s="94"/>
      <c r="D261" s="94"/>
      <c r="E261" s="94"/>
      <c r="F261" s="94"/>
      <c r="G261" s="94"/>
      <c r="H261" s="94"/>
    </row>
    <row r="262" spans="1:8" x14ac:dyDescent="0.2">
      <c r="A262" s="94"/>
      <c r="B262" s="94"/>
      <c r="C262" s="94"/>
      <c r="D262" s="94"/>
      <c r="E262" s="94"/>
      <c r="F262" s="94"/>
      <c r="G262" s="94"/>
      <c r="H262" s="94"/>
    </row>
    <row r="263" spans="1:8" x14ac:dyDescent="0.2">
      <c r="A263" s="94"/>
      <c r="B263" s="94"/>
      <c r="C263" s="94"/>
      <c r="D263" s="94"/>
      <c r="E263" s="94"/>
      <c r="F263" s="94"/>
      <c r="G263" s="94"/>
      <c r="H263" s="94"/>
    </row>
    <row r="264" spans="1:8" x14ac:dyDescent="0.2">
      <c r="A264" s="94"/>
      <c r="B264" s="94"/>
      <c r="C264" s="94"/>
      <c r="D264" s="94"/>
      <c r="E264" s="94"/>
      <c r="F264" s="94"/>
      <c r="G264" s="94"/>
      <c r="H264" s="94"/>
    </row>
    <row r="265" spans="1:8" x14ac:dyDescent="0.2">
      <c r="A265" s="94"/>
      <c r="B265" s="94"/>
      <c r="C265" s="94"/>
      <c r="D265" s="94"/>
      <c r="E265" s="94"/>
      <c r="F265" s="94"/>
      <c r="G265" s="94"/>
      <c r="H265" s="94"/>
    </row>
    <row r="266" spans="1:8" x14ac:dyDescent="0.2">
      <c r="A266" s="94"/>
      <c r="B266" s="94"/>
      <c r="C266" s="94"/>
      <c r="D266" s="94"/>
      <c r="E266" s="94"/>
      <c r="F266" s="94"/>
      <c r="G266" s="94"/>
      <c r="H266" s="94"/>
    </row>
    <row r="267" spans="1:8" x14ac:dyDescent="0.2">
      <c r="A267" s="94"/>
      <c r="B267" s="94"/>
      <c r="C267" s="94"/>
      <c r="D267" s="94"/>
      <c r="E267" s="94"/>
      <c r="F267" s="94"/>
      <c r="G267" s="94"/>
      <c r="H267" s="94"/>
    </row>
    <row r="268" spans="1:8" x14ac:dyDescent="0.2">
      <c r="A268" s="94"/>
      <c r="B268" s="94"/>
      <c r="C268" s="94"/>
      <c r="D268" s="94"/>
      <c r="E268" s="94"/>
      <c r="F268" s="94"/>
      <c r="G268" s="94"/>
      <c r="H268" s="94"/>
    </row>
    <row r="269" spans="1:8" x14ac:dyDescent="0.2">
      <c r="A269" s="94"/>
      <c r="B269" s="94"/>
      <c r="C269" s="94"/>
      <c r="D269" s="94"/>
      <c r="E269" s="94"/>
      <c r="F269" s="94"/>
      <c r="G269" s="94"/>
      <c r="H269" s="94"/>
    </row>
    <row r="270" spans="1:8" x14ac:dyDescent="0.2">
      <c r="A270" s="94"/>
      <c r="B270" s="94"/>
      <c r="C270" s="94"/>
      <c r="D270" s="94"/>
      <c r="E270" s="94"/>
      <c r="F270" s="94"/>
      <c r="G270" s="94"/>
      <c r="H270" s="94"/>
    </row>
    <row r="271" spans="1:8" x14ac:dyDescent="0.2">
      <c r="A271" s="94"/>
      <c r="B271" s="94"/>
      <c r="C271" s="94"/>
      <c r="D271" s="94"/>
      <c r="E271" s="94"/>
      <c r="F271" s="94"/>
      <c r="G271" s="94"/>
      <c r="H271" s="94"/>
    </row>
    <row r="272" spans="1:8" x14ac:dyDescent="0.2">
      <c r="A272" s="94"/>
      <c r="B272" s="94"/>
      <c r="C272" s="94"/>
      <c r="D272" s="94"/>
      <c r="E272" s="94"/>
      <c r="F272" s="94"/>
      <c r="G272" s="94"/>
      <c r="H272" s="94"/>
    </row>
    <row r="273" spans="1:8" x14ac:dyDescent="0.2">
      <c r="A273" s="94"/>
      <c r="B273" s="94"/>
      <c r="C273" s="94"/>
      <c r="D273" s="94"/>
      <c r="E273" s="94"/>
      <c r="F273" s="94"/>
      <c r="G273" s="94"/>
      <c r="H273" s="94"/>
    </row>
    <row r="274" spans="1:8" x14ac:dyDescent="0.2">
      <c r="A274" s="94"/>
      <c r="B274" s="94"/>
      <c r="C274" s="94"/>
      <c r="D274" s="94"/>
      <c r="E274" s="94"/>
      <c r="F274" s="94"/>
      <c r="G274" s="94"/>
      <c r="H274" s="94"/>
    </row>
    <row r="275" spans="1:8" x14ac:dyDescent="0.2">
      <c r="A275" s="94"/>
      <c r="B275" s="94"/>
      <c r="C275" s="94"/>
      <c r="D275" s="94"/>
      <c r="E275" s="94"/>
      <c r="F275" s="94"/>
      <c r="G275" s="94"/>
      <c r="H275" s="94"/>
    </row>
    <row r="276" spans="1:8" x14ac:dyDescent="0.2">
      <c r="A276" s="94"/>
      <c r="B276" s="94"/>
      <c r="C276" s="94"/>
      <c r="D276" s="94"/>
      <c r="E276" s="94"/>
      <c r="F276" s="94"/>
      <c r="G276" s="94"/>
      <c r="H276" s="94"/>
    </row>
    <row r="277" spans="1:8" x14ac:dyDescent="0.2">
      <c r="A277" s="94"/>
      <c r="B277" s="94"/>
      <c r="C277" s="94"/>
      <c r="D277" s="94"/>
      <c r="E277" s="94"/>
      <c r="F277" s="94"/>
      <c r="G277" s="94"/>
      <c r="H277" s="94"/>
    </row>
    <row r="278" spans="1:8" x14ac:dyDescent="0.2">
      <c r="A278" s="94"/>
      <c r="B278" s="94"/>
      <c r="C278" s="94"/>
      <c r="D278" s="94"/>
      <c r="E278" s="94"/>
      <c r="F278" s="94"/>
      <c r="G278" s="94"/>
      <c r="H278" s="94"/>
    </row>
    <row r="279" spans="1:8" x14ac:dyDescent="0.2">
      <c r="A279" s="94"/>
      <c r="B279" s="94"/>
      <c r="C279" s="94"/>
      <c r="D279" s="94"/>
      <c r="E279" s="94"/>
      <c r="F279" s="94"/>
      <c r="G279" s="94"/>
      <c r="H279" s="94"/>
    </row>
    <row r="280" spans="1:8" x14ac:dyDescent="0.2">
      <c r="A280" s="94"/>
      <c r="B280" s="94"/>
      <c r="C280" s="94"/>
      <c r="D280" s="94"/>
      <c r="E280" s="94"/>
      <c r="F280" s="94"/>
      <c r="G280" s="94"/>
      <c r="H280" s="94"/>
    </row>
    <row r="281" spans="1:8" x14ac:dyDescent="0.2">
      <c r="A281" s="94"/>
      <c r="B281" s="94"/>
      <c r="C281" s="94"/>
      <c r="D281" s="94"/>
      <c r="E281" s="94"/>
      <c r="F281" s="94"/>
      <c r="G281" s="94"/>
      <c r="H281" s="94"/>
    </row>
    <row r="282" spans="1:8" x14ac:dyDescent="0.2">
      <c r="A282" s="94"/>
      <c r="B282" s="94"/>
      <c r="C282" s="94"/>
      <c r="D282" s="94"/>
      <c r="E282" s="94"/>
      <c r="F282" s="94"/>
      <c r="G282" s="94"/>
      <c r="H282" s="94"/>
    </row>
    <row r="283" spans="1:8" x14ac:dyDescent="0.2">
      <c r="A283" s="94"/>
      <c r="B283" s="94"/>
      <c r="C283" s="94"/>
      <c r="D283" s="94"/>
      <c r="E283" s="94"/>
      <c r="F283" s="94"/>
      <c r="G283" s="94"/>
      <c r="H283" s="94"/>
    </row>
    <row r="284" spans="1:8" x14ac:dyDescent="0.2">
      <c r="A284" s="94"/>
      <c r="B284" s="94"/>
      <c r="C284" s="94"/>
      <c r="D284" s="94"/>
      <c r="E284" s="94"/>
      <c r="F284" s="94"/>
      <c r="G284" s="94"/>
      <c r="H284" s="94"/>
    </row>
    <row r="285" spans="1:8" x14ac:dyDescent="0.2">
      <c r="A285" s="94"/>
      <c r="B285" s="94"/>
      <c r="C285" s="94"/>
      <c r="D285" s="94"/>
      <c r="E285" s="94"/>
      <c r="F285" s="94"/>
      <c r="G285" s="94"/>
      <c r="H285" s="94"/>
    </row>
    <row r="286" spans="1:8" x14ac:dyDescent="0.2">
      <c r="A286" s="94"/>
      <c r="B286" s="94"/>
      <c r="C286" s="94"/>
      <c r="D286" s="94"/>
      <c r="E286" s="94"/>
      <c r="F286" s="94"/>
      <c r="G286" s="94"/>
      <c r="H286" s="94"/>
    </row>
    <row r="287" spans="1:8" x14ac:dyDescent="0.2">
      <c r="A287" s="94"/>
      <c r="B287" s="94"/>
      <c r="C287" s="94"/>
      <c r="D287" s="94"/>
      <c r="E287" s="94"/>
      <c r="F287" s="94"/>
      <c r="G287" s="94"/>
      <c r="H287" s="94"/>
    </row>
    <row r="288" spans="1:8" x14ac:dyDescent="0.2">
      <c r="A288" s="94"/>
      <c r="B288" s="94"/>
      <c r="C288" s="94"/>
      <c r="D288" s="94"/>
      <c r="E288" s="94"/>
      <c r="F288" s="94"/>
      <c r="G288" s="94"/>
      <c r="H288" s="94"/>
    </row>
    <row r="289" spans="1:8" x14ac:dyDescent="0.2">
      <c r="A289" s="94"/>
      <c r="B289" s="94"/>
      <c r="C289" s="94"/>
      <c r="D289" s="94"/>
      <c r="E289" s="94"/>
      <c r="F289" s="94"/>
      <c r="G289" s="94"/>
      <c r="H289" s="94"/>
    </row>
    <row r="290" spans="1:8" x14ac:dyDescent="0.2">
      <c r="A290" s="94"/>
      <c r="B290" s="94"/>
      <c r="C290" s="94"/>
      <c r="D290" s="94"/>
      <c r="E290" s="94"/>
      <c r="F290" s="94"/>
      <c r="G290" s="94"/>
      <c r="H290" s="94"/>
    </row>
    <row r="291" spans="1:8" x14ac:dyDescent="0.2">
      <c r="A291" s="94"/>
      <c r="B291" s="94"/>
      <c r="C291" s="94"/>
      <c r="D291" s="94"/>
      <c r="E291" s="94"/>
      <c r="F291" s="94"/>
      <c r="G291" s="94"/>
      <c r="H291" s="94"/>
    </row>
    <row r="292" spans="1:8" x14ac:dyDescent="0.2">
      <c r="A292" s="94"/>
      <c r="B292" s="94"/>
      <c r="C292" s="94"/>
      <c r="D292" s="94"/>
      <c r="E292" s="94"/>
      <c r="F292" s="94"/>
      <c r="G292" s="94"/>
      <c r="H292" s="94"/>
    </row>
    <row r="293" spans="1:8" x14ac:dyDescent="0.2">
      <c r="A293" s="94"/>
      <c r="B293" s="94"/>
      <c r="C293" s="94"/>
      <c r="D293" s="94"/>
      <c r="E293" s="94"/>
      <c r="F293" s="94"/>
      <c r="G293" s="94"/>
      <c r="H293" s="94"/>
    </row>
    <row r="294" spans="1:8" x14ac:dyDescent="0.2">
      <c r="A294" s="94"/>
      <c r="B294" s="94"/>
      <c r="C294" s="94"/>
      <c r="D294" s="94"/>
      <c r="E294" s="94"/>
      <c r="F294" s="94"/>
      <c r="G294" s="94"/>
      <c r="H294" s="94"/>
    </row>
    <row r="295" spans="1:8" x14ac:dyDescent="0.2">
      <c r="A295" s="94"/>
      <c r="B295" s="94"/>
      <c r="C295" s="94"/>
      <c r="D295" s="94"/>
      <c r="E295" s="94"/>
      <c r="F295" s="94"/>
      <c r="G295" s="94"/>
      <c r="H295" s="94"/>
    </row>
    <row r="296" spans="1:8" x14ac:dyDescent="0.2">
      <c r="A296" s="94"/>
      <c r="B296" s="94"/>
      <c r="C296" s="94"/>
      <c r="D296" s="94"/>
      <c r="E296" s="94"/>
      <c r="F296" s="94"/>
      <c r="G296" s="94"/>
      <c r="H296" s="94"/>
    </row>
    <row r="297" spans="1:8" x14ac:dyDescent="0.2">
      <c r="A297" s="94"/>
      <c r="B297" s="94"/>
      <c r="C297" s="94"/>
      <c r="D297" s="94"/>
      <c r="E297" s="94"/>
      <c r="F297" s="94"/>
      <c r="G297" s="94"/>
      <c r="H297" s="94"/>
    </row>
    <row r="298" spans="1:8" x14ac:dyDescent="0.2">
      <c r="A298" s="94"/>
      <c r="B298" s="94"/>
      <c r="C298" s="94"/>
      <c r="D298" s="94"/>
      <c r="E298" s="94"/>
      <c r="F298" s="94"/>
      <c r="G298" s="94"/>
      <c r="H298" s="94"/>
    </row>
    <row r="299" spans="1:8" x14ac:dyDescent="0.2">
      <c r="A299" s="94"/>
      <c r="B299" s="94"/>
      <c r="C299" s="94"/>
      <c r="D299" s="94"/>
      <c r="E299" s="94"/>
      <c r="F299" s="94"/>
      <c r="G299" s="94"/>
      <c r="H299" s="94"/>
    </row>
    <row r="300" spans="1:8" x14ac:dyDescent="0.2">
      <c r="A300" s="94"/>
      <c r="B300" s="94"/>
      <c r="C300" s="94"/>
      <c r="D300" s="94"/>
      <c r="E300" s="94"/>
      <c r="F300" s="94"/>
      <c r="G300" s="94"/>
      <c r="H300" s="94"/>
    </row>
    <row r="301" spans="1:8" x14ac:dyDescent="0.2">
      <c r="A301" s="94"/>
      <c r="B301" s="94"/>
      <c r="C301" s="94"/>
      <c r="D301" s="94"/>
      <c r="E301" s="94"/>
      <c r="F301" s="94"/>
      <c r="G301" s="94"/>
      <c r="H301" s="94"/>
    </row>
    <row r="302" spans="1:8" x14ac:dyDescent="0.2">
      <c r="A302" s="94"/>
      <c r="B302" s="94"/>
      <c r="C302" s="94"/>
      <c r="D302" s="94"/>
      <c r="E302" s="94"/>
      <c r="F302" s="94"/>
      <c r="G302" s="94"/>
      <c r="H302" s="94"/>
    </row>
    <row r="303" spans="1:8" x14ac:dyDescent="0.2">
      <c r="A303" s="94"/>
      <c r="B303" s="94"/>
      <c r="C303" s="94"/>
      <c r="D303" s="94"/>
      <c r="E303" s="94"/>
      <c r="F303" s="94"/>
      <c r="G303" s="94"/>
      <c r="H303" s="94"/>
    </row>
    <row r="304" spans="1:8" x14ac:dyDescent="0.2">
      <c r="A304" s="94"/>
      <c r="B304" s="94"/>
      <c r="C304" s="94"/>
      <c r="D304" s="94"/>
      <c r="E304" s="94"/>
      <c r="F304" s="94"/>
      <c r="G304" s="94"/>
      <c r="H304" s="94"/>
    </row>
    <row r="305" spans="1:8" x14ac:dyDescent="0.2">
      <c r="A305" s="94"/>
      <c r="B305" s="94"/>
      <c r="C305" s="94"/>
      <c r="D305" s="94"/>
      <c r="E305" s="94"/>
      <c r="F305" s="94"/>
      <c r="G305" s="94"/>
      <c r="H305" s="94"/>
    </row>
    <row r="306" spans="1:8" x14ac:dyDescent="0.2">
      <c r="A306" s="94"/>
      <c r="B306" s="94"/>
      <c r="C306" s="94"/>
      <c r="D306" s="94"/>
      <c r="E306" s="94"/>
      <c r="F306" s="94"/>
      <c r="G306" s="94"/>
      <c r="H306" s="94"/>
    </row>
    <row r="307" spans="1:8" x14ac:dyDescent="0.2">
      <c r="A307" s="94"/>
      <c r="B307" s="94"/>
      <c r="C307" s="94"/>
      <c r="D307" s="94"/>
      <c r="E307" s="94"/>
      <c r="F307" s="94"/>
      <c r="G307" s="94"/>
      <c r="H307" s="94"/>
    </row>
    <row r="308" spans="1:8" x14ac:dyDescent="0.2">
      <c r="A308" s="94"/>
      <c r="B308" s="94"/>
      <c r="C308" s="94"/>
      <c r="D308" s="94"/>
      <c r="E308" s="94"/>
      <c r="F308" s="94"/>
      <c r="G308" s="94"/>
      <c r="H308" s="94"/>
    </row>
    <row r="309" spans="1:8" x14ac:dyDescent="0.2">
      <c r="A309" s="94"/>
      <c r="B309" s="94"/>
      <c r="C309" s="94"/>
      <c r="D309" s="94"/>
      <c r="E309" s="94"/>
      <c r="F309" s="94"/>
      <c r="G309" s="94"/>
      <c r="H309" s="94"/>
    </row>
    <row r="310" spans="1:8" x14ac:dyDescent="0.2">
      <c r="A310" s="94"/>
      <c r="B310" s="94"/>
      <c r="C310" s="94"/>
      <c r="D310" s="94"/>
      <c r="E310" s="94"/>
      <c r="F310" s="94"/>
      <c r="G310" s="94"/>
      <c r="H310" s="94"/>
    </row>
    <row r="311" spans="1:8" x14ac:dyDescent="0.2">
      <c r="A311" s="94"/>
      <c r="B311" s="94"/>
      <c r="C311" s="94"/>
      <c r="D311" s="94"/>
      <c r="E311" s="94"/>
      <c r="F311" s="94"/>
      <c r="G311" s="94"/>
      <c r="H311" s="94"/>
    </row>
    <row r="312" spans="1:8" x14ac:dyDescent="0.2">
      <c r="A312" s="94"/>
      <c r="B312" s="94"/>
      <c r="C312" s="94"/>
      <c r="D312" s="94"/>
      <c r="E312" s="94"/>
      <c r="F312" s="94"/>
      <c r="G312" s="94"/>
      <c r="H312" s="94"/>
    </row>
    <row r="313" spans="1:8" x14ac:dyDescent="0.2">
      <c r="A313" s="94"/>
      <c r="B313" s="94"/>
      <c r="C313" s="94"/>
      <c r="D313" s="94"/>
      <c r="E313" s="94"/>
      <c r="F313" s="94"/>
      <c r="G313" s="94"/>
      <c r="H313" s="94"/>
    </row>
    <row r="314" spans="1:8" x14ac:dyDescent="0.2">
      <c r="A314" s="94"/>
      <c r="B314" s="94"/>
      <c r="C314" s="94"/>
      <c r="D314" s="94"/>
      <c r="E314" s="94"/>
      <c r="F314" s="94"/>
      <c r="G314" s="94"/>
      <c r="H314" s="94"/>
    </row>
    <row r="315" spans="1:8" x14ac:dyDescent="0.2">
      <c r="A315" s="94"/>
      <c r="B315" s="94"/>
      <c r="C315" s="94"/>
      <c r="D315" s="94"/>
      <c r="E315" s="94"/>
      <c r="F315" s="94"/>
      <c r="G315" s="94"/>
      <c r="H315" s="94"/>
    </row>
    <row r="316" spans="1:8" x14ac:dyDescent="0.2">
      <c r="A316" s="94"/>
      <c r="B316" s="94"/>
      <c r="C316" s="94"/>
      <c r="D316" s="94"/>
      <c r="E316" s="94"/>
      <c r="F316" s="94"/>
      <c r="G316" s="94"/>
      <c r="H316" s="94"/>
    </row>
    <row r="317" spans="1:8" x14ac:dyDescent="0.2">
      <c r="A317" s="94"/>
      <c r="B317" s="94"/>
      <c r="C317" s="94"/>
      <c r="D317" s="94"/>
      <c r="E317" s="94"/>
      <c r="F317" s="94"/>
      <c r="G317" s="94"/>
      <c r="H317" s="94"/>
    </row>
    <row r="318" spans="1:8" x14ac:dyDescent="0.2">
      <c r="A318" s="94"/>
      <c r="B318" s="94"/>
      <c r="C318" s="94"/>
      <c r="D318" s="94"/>
      <c r="E318" s="94"/>
      <c r="F318" s="94"/>
      <c r="G318" s="94"/>
      <c r="H318" s="94"/>
    </row>
    <row r="319" spans="1:8" x14ac:dyDescent="0.2">
      <c r="A319" s="94"/>
      <c r="B319" s="94"/>
      <c r="C319" s="94"/>
      <c r="D319" s="94"/>
      <c r="E319" s="94"/>
      <c r="F319" s="94"/>
      <c r="G319" s="94"/>
      <c r="H319" s="94"/>
    </row>
    <row r="320" spans="1:8" x14ac:dyDescent="0.2">
      <c r="A320" s="94"/>
      <c r="B320" s="94"/>
      <c r="C320" s="94"/>
      <c r="D320" s="94"/>
      <c r="E320" s="94"/>
      <c r="F320" s="94"/>
      <c r="G320" s="94"/>
      <c r="H320" s="94"/>
    </row>
    <row r="321" spans="1:8" x14ac:dyDescent="0.2">
      <c r="A321" s="94"/>
      <c r="B321" s="94"/>
      <c r="C321" s="94"/>
      <c r="D321" s="94"/>
      <c r="E321" s="94"/>
      <c r="F321" s="94"/>
      <c r="G321" s="94"/>
      <c r="H321" s="94"/>
    </row>
    <row r="322" spans="1:8" x14ac:dyDescent="0.2">
      <c r="A322" s="94"/>
      <c r="B322" s="94"/>
      <c r="C322" s="94"/>
      <c r="D322" s="94"/>
      <c r="E322" s="94"/>
      <c r="F322" s="94"/>
      <c r="G322" s="94"/>
      <c r="H322" s="94"/>
    </row>
    <row r="323" spans="1:8" x14ac:dyDescent="0.2">
      <c r="A323" s="94"/>
      <c r="B323" s="94"/>
      <c r="C323" s="94"/>
      <c r="D323" s="94"/>
      <c r="E323" s="94"/>
      <c r="F323" s="94"/>
      <c r="G323" s="94"/>
      <c r="H323" s="94"/>
    </row>
    <row r="324" spans="1:8" x14ac:dyDescent="0.2">
      <c r="A324" s="94"/>
      <c r="B324" s="94"/>
      <c r="C324" s="94"/>
      <c r="D324" s="94"/>
      <c r="E324" s="94"/>
      <c r="F324" s="94"/>
      <c r="G324" s="94"/>
      <c r="H324" s="94"/>
    </row>
    <row r="325" spans="1:8" x14ac:dyDescent="0.2">
      <c r="A325" s="94"/>
      <c r="B325" s="94"/>
      <c r="C325" s="94"/>
      <c r="D325" s="94"/>
      <c r="E325" s="94"/>
      <c r="F325" s="94"/>
      <c r="G325" s="94"/>
      <c r="H325" s="94"/>
    </row>
    <row r="326" spans="1:8" x14ac:dyDescent="0.2">
      <c r="A326" s="94"/>
      <c r="B326" s="94"/>
      <c r="C326" s="94"/>
      <c r="D326" s="94"/>
      <c r="E326" s="94"/>
      <c r="F326" s="94"/>
      <c r="G326" s="94"/>
      <c r="H326" s="94"/>
    </row>
    <row r="327" spans="1:8" x14ac:dyDescent="0.2">
      <c r="A327" s="94"/>
      <c r="B327" s="94"/>
      <c r="C327" s="94"/>
      <c r="D327" s="94"/>
      <c r="E327" s="94"/>
      <c r="F327" s="94"/>
      <c r="G327" s="94"/>
      <c r="H327" s="94"/>
    </row>
    <row r="328" spans="1:8" x14ac:dyDescent="0.2">
      <c r="A328" s="94"/>
      <c r="B328" s="94"/>
      <c r="C328" s="94"/>
      <c r="D328" s="94"/>
      <c r="E328" s="94"/>
      <c r="F328" s="94"/>
      <c r="G328" s="94"/>
      <c r="H328" s="94"/>
    </row>
  </sheetData>
  <mergeCells count="74">
    <mergeCell ref="G12:H12"/>
    <mergeCell ref="G17:H17"/>
    <mergeCell ref="E39:F39"/>
    <mergeCell ref="A43:H43"/>
    <mergeCell ref="E10:F10"/>
    <mergeCell ref="E11:F11"/>
    <mergeCell ref="B12:C12"/>
    <mergeCell ref="B13:C13"/>
    <mergeCell ref="B15:C15"/>
    <mergeCell ref="A101:C101"/>
    <mergeCell ref="A102:C102"/>
    <mergeCell ref="E20:F20"/>
    <mergeCell ref="E21:F21"/>
    <mergeCell ref="E22:F22"/>
    <mergeCell ref="E23:F23"/>
    <mergeCell ref="A96:H96"/>
    <mergeCell ref="E29:F29"/>
    <mergeCell ref="E30:F30"/>
    <mergeCell ref="A99:C99"/>
    <mergeCell ref="E65:F65"/>
    <mergeCell ref="A74:H75"/>
    <mergeCell ref="E77:F77"/>
    <mergeCell ref="A63:H63"/>
    <mergeCell ref="A51:F52"/>
    <mergeCell ref="A59:F60"/>
    <mergeCell ref="A87:H88"/>
    <mergeCell ref="E67:F67"/>
    <mergeCell ref="A100:C100"/>
    <mergeCell ref="E82:F82"/>
    <mergeCell ref="C90:H90"/>
    <mergeCell ref="E79:F79"/>
    <mergeCell ref="E80:F80"/>
    <mergeCell ref="E81:F81"/>
    <mergeCell ref="C91:H91"/>
    <mergeCell ref="E69:F69"/>
    <mergeCell ref="E68:F68"/>
    <mergeCell ref="A3:G3"/>
    <mergeCell ref="B28:C28"/>
    <mergeCell ref="B30:C30"/>
    <mergeCell ref="B29:C29"/>
    <mergeCell ref="G13:H13"/>
    <mergeCell ref="G15:H15"/>
    <mergeCell ref="G16:H16"/>
    <mergeCell ref="B16:C16"/>
    <mergeCell ref="B17:C17"/>
    <mergeCell ref="G8:H8"/>
    <mergeCell ref="E28:F28"/>
    <mergeCell ref="E12:F13"/>
    <mergeCell ref="E15:F15"/>
    <mergeCell ref="E16:F16"/>
    <mergeCell ref="E17:F17"/>
    <mergeCell ref="E24:F24"/>
    <mergeCell ref="A4:H4"/>
    <mergeCell ref="B8:C8"/>
    <mergeCell ref="B9:C9"/>
    <mergeCell ref="B10:C10"/>
    <mergeCell ref="B11:C11"/>
    <mergeCell ref="B5:C5"/>
    <mergeCell ref="E8:F8"/>
    <mergeCell ref="E9:F9"/>
    <mergeCell ref="E5:F5"/>
    <mergeCell ref="E7:H7"/>
    <mergeCell ref="G5:H5"/>
    <mergeCell ref="G9:H9"/>
    <mergeCell ref="G10:H10"/>
    <mergeCell ref="G11:H11"/>
    <mergeCell ref="A53:F54"/>
    <mergeCell ref="A55:F56"/>
    <mergeCell ref="A57:F58"/>
    <mergeCell ref="E47:F47"/>
    <mergeCell ref="E40:F40"/>
    <mergeCell ref="E41:F41"/>
    <mergeCell ref="E45:F45"/>
    <mergeCell ref="E46:F46"/>
  </mergeCells>
  <phoneticPr fontId="2" type="noConversion"/>
  <dataValidations count="7">
    <dataValidation type="list" allowBlank="1" showInputMessage="1" showErrorMessage="1" sqref="A28:A30" xr:uid="{00000000-0002-0000-0000-000000000000}">
      <formula1>$AM$8:$AM$24</formula1>
    </dataValidation>
    <dataValidation type="list" allowBlank="1" showInputMessage="1" showErrorMessage="1" sqref="B67:B69 B79:B82 D99:D102 B90:B91 A107:A112" xr:uid="{00000000-0002-0000-0000-000001000000}">
      <formula1>$AV$9:$AV$10</formula1>
    </dataValidation>
    <dataValidation type="list" allowBlank="1" showInputMessage="1" showErrorMessage="1" sqref="B5:C5" xr:uid="{00000000-0002-0000-0000-000002000000}">
      <formula1>$AU$8:$AU$14</formula1>
    </dataValidation>
    <dataValidation type="list" allowBlank="1" showInputMessage="1" showErrorMessage="1" sqref="E28:F30" xr:uid="{00000000-0002-0000-0000-000003000000}">
      <formula1>$AY$8:$AY$11</formula1>
    </dataValidation>
    <dataValidation type="list" allowBlank="1" showInputMessage="1" showErrorMessage="1" sqref="H28:H30" xr:uid="{00000000-0002-0000-0000-000004000000}">
      <formula1>$AX$8:$AX$12</formula1>
    </dataValidation>
    <dataValidation type="list" allowBlank="1" showInputMessage="1" showErrorMessage="1" sqref="G53" xr:uid="{608F6447-2F29-4580-93E3-0C463DEC6208}">
      <formula1>$L$52:$L$59</formula1>
    </dataValidation>
    <dataValidation type="list" allowBlank="1" showInputMessage="1" showErrorMessage="1" sqref="G54:G58 G60 G52" xr:uid="{928C46A5-E5E2-45FF-869B-E1346383E1EF}">
      <formula1>$L$52:$L$53</formula1>
    </dataValidation>
  </dataValidations>
  <pageMargins left="0.7" right="0.7" top="0.75" bottom="0.75" header="0.3" footer="0.3"/>
  <pageSetup paperSize="9" scale="63" fitToHeight="0" orientation="portrait" r:id="rId1"/>
  <headerFooter alignWithMargins="0">
    <oddFooter>&amp;LFRM06010101&amp;CPage &amp;P of 3&amp;R&amp;8Creator :  Bi
Release : Bi
Status : &amp;D</oddFooter>
  </headerFooter>
  <rowBreaks count="2" manualBreakCount="2">
    <brk id="36" max="7" man="1"/>
    <brk id="69" max="7"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AA58"/>
  <sheetViews>
    <sheetView showGridLines="0" showZeros="0" topLeftCell="A16" zoomScaleNormal="100" workbookViewId="0">
      <selection activeCell="P24" sqref="P24:Q24"/>
    </sheetView>
  </sheetViews>
  <sheetFormatPr baseColWidth="10" defaultColWidth="5.7109375" defaultRowHeight="12.75" x14ac:dyDescent="0.2"/>
  <cols>
    <col min="1" max="1" width="5.42578125" style="1" customWidth="1"/>
    <col min="2" max="2" width="5.7109375" style="1" customWidth="1"/>
    <col min="3" max="3" width="6.140625" style="1" customWidth="1"/>
    <col min="4" max="4" width="5.5703125" style="1" customWidth="1"/>
    <col min="5" max="5" width="5.7109375" style="1" customWidth="1"/>
    <col min="6" max="6" width="8.5703125" style="1" customWidth="1"/>
    <col min="7" max="12" width="5.7109375" style="1" customWidth="1"/>
    <col min="13" max="13" width="5.28515625" style="1" customWidth="1"/>
    <col min="14" max="14" width="3.5703125" style="1" customWidth="1"/>
    <col min="15" max="16" width="5.7109375" style="1" customWidth="1"/>
    <col min="17" max="17" width="3.28515625" style="1" customWidth="1"/>
    <col min="18" max="16384" width="5.7109375" style="1"/>
  </cols>
  <sheetData>
    <row r="1" spans="1:27" x14ac:dyDescent="0.2">
      <c r="A1" s="235" t="str">
        <f>PROPER("REVIEWED MANAGER")</f>
        <v>Reviewed Manager</v>
      </c>
      <c r="B1" s="236"/>
      <c r="C1" s="236"/>
      <c r="D1" s="236"/>
      <c r="E1" s="237"/>
      <c r="F1" s="25" t="s">
        <v>2</v>
      </c>
      <c r="G1" s="24" t="str">
        <f>PROPER("COMPANY")</f>
        <v>Company</v>
      </c>
      <c r="H1" s="27"/>
      <c r="I1" s="27"/>
      <c r="J1" s="27"/>
      <c r="K1" s="24" t="str">
        <f>PROPER("REVIEW PERIOD")</f>
        <v>Review Period</v>
      </c>
      <c r="L1" s="27"/>
      <c r="M1" s="28"/>
      <c r="N1" s="27"/>
      <c r="O1" s="24" t="s">
        <v>11</v>
      </c>
      <c r="P1" s="28"/>
      <c r="Q1" s="25"/>
      <c r="S1" s="23"/>
      <c r="T1" s="23"/>
      <c r="U1" s="23"/>
      <c r="V1" s="23"/>
      <c r="W1" s="23"/>
      <c r="X1" s="23"/>
      <c r="Y1" s="23"/>
      <c r="Z1" s="23"/>
      <c r="AA1" s="23"/>
    </row>
    <row r="2" spans="1:27" ht="13.5" thickBot="1" x14ac:dyDescent="0.25">
      <c r="A2" s="238" t="s">
        <v>24</v>
      </c>
      <c r="B2" s="239"/>
      <c r="C2" s="239"/>
      <c r="D2" s="239"/>
      <c r="E2" s="240"/>
      <c r="F2" s="51" t="s">
        <v>22</v>
      </c>
      <c r="G2" s="245" t="s">
        <v>25</v>
      </c>
      <c r="H2" s="246"/>
      <c r="I2" s="246"/>
      <c r="J2" s="247"/>
      <c r="K2" s="241" t="s">
        <v>23</v>
      </c>
      <c r="L2" s="242"/>
      <c r="M2" s="242"/>
      <c r="N2" s="243"/>
      <c r="O2" s="241">
        <v>11</v>
      </c>
      <c r="P2" s="242"/>
      <c r="Q2" s="244"/>
      <c r="R2" s="23"/>
      <c r="S2" s="23"/>
      <c r="T2" s="23"/>
      <c r="U2" s="23"/>
      <c r="V2" s="23"/>
      <c r="W2" s="23"/>
      <c r="X2" s="23"/>
      <c r="Y2" s="23"/>
      <c r="Z2" s="23"/>
      <c r="AA2" s="23"/>
    </row>
    <row r="3" spans="1:27" ht="4.5" customHeight="1" x14ac:dyDescent="0.2">
      <c r="R3" s="23"/>
      <c r="S3" s="23"/>
      <c r="T3" s="23"/>
      <c r="U3" s="23"/>
      <c r="V3" s="23"/>
      <c r="W3" s="23"/>
      <c r="X3" s="23"/>
      <c r="Y3" s="23"/>
      <c r="Z3" s="23"/>
      <c r="AA3" s="23"/>
    </row>
    <row r="4" spans="1:27" s="6" customFormat="1" ht="24" customHeight="1" x14ac:dyDescent="0.3">
      <c r="A4" s="29" t="s">
        <v>17</v>
      </c>
      <c r="R4" s="43"/>
      <c r="S4" s="43"/>
      <c r="T4" s="43"/>
      <c r="U4" s="43"/>
      <c r="V4" s="43"/>
      <c r="W4" s="43"/>
      <c r="X4" s="43"/>
      <c r="Y4" s="43"/>
      <c r="Z4" s="43"/>
      <c r="AA4" s="43"/>
    </row>
    <row r="5" spans="1:27" s="6" customFormat="1" ht="16.5" customHeight="1" x14ac:dyDescent="0.25">
      <c r="A5" s="7" t="s">
        <v>18</v>
      </c>
      <c r="R5" s="43"/>
      <c r="S5" s="43"/>
      <c r="T5" s="43"/>
      <c r="U5" s="43"/>
      <c r="V5" s="43"/>
      <c r="W5" s="43"/>
      <c r="X5" s="43"/>
      <c r="Y5" s="43"/>
      <c r="Z5" s="43"/>
      <c r="AA5" s="43"/>
    </row>
    <row r="6" spans="1:27" ht="5.25" customHeight="1" x14ac:dyDescent="0.2">
      <c r="R6" s="43"/>
      <c r="S6" s="23"/>
      <c r="T6" s="23"/>
      <c r="U6" s="23"/>
      <c r="V6" s="23"/>
      <c r="W6" s="23"/>
      <c r="X6" s="23"/>
      <c r="Y6" s="23"/>
      <c r="Z6" s="23"/>
      <c r="AA6" s="23"/>
    </row>
    <row r="7" spans="1:27" s="4" customFormat="1" ht="12" customHeight="1" x14ac:dyDescent="0.2">
      <c r="A7" s="193" t="s">
        <v>21</v>
      </c>
      <c r="B7" s="194" t="s">
        <v>19</v>
      </c>
      <c r="C7" s="194" t="s">
        <v>19</v>
      </c>
      <c r="D7" s="194" t="s">
        <v>19</v>
      </c>
      <c r="E7" s="194" t="s">
        <v>19</v>
      </c>
      <c r="F7" s="194" t="s">
        <v>19</v>
      </c>
      <c r="G7" s="194" t="s">
        <v>19</v>
      </c>
      <c r="H7" s="194" t="s">
        <v>19</v>
      </c>
      <c r="I7" s="194" t="s">
        <v>19</v>
      </c>
      <c r="J7" s="194" t="s">
        <v>19</v>
      </c>
      <c r="K7" s="194" t="s">
        <v>19</v>
      </c>
      <c r="L7" s="194" t="s">
        <v>19</v>
      </c>
      <c r="M7" s="194" t="s">
        <v>19</v>
      </c>
      <c r="N7" s="194" t="s">
        <v>19</v>
      </c>
      <c r="O7" s="194" t="s">
        <v>19</v>
      </c>
      <c r="P7" s="194" t="s">
        <v>19</v>
      </c>
      <c r="Q7" s="195" t="s">
        <v>19</v>
      </c>
      <c r="R7" s="43"/>
      <c r="S7" s="44"/>
      <c r="T7" s="44"/>
      <c r="U7" s="44"/>
      <c r="V7" s="44"/>
      <c r="W7" s="44"/>
      <c r="X7" s="44"/>
      <c r="Y7" s="44"/>
      <c r="Z7" s="57"/>
      <c r="AA7" s="44"/>
    </row>
    <row r="8" spans="1:27" s="4" customFormat="1" ht="12" customHeight="1" x14ac:dyDescent="0.2">
      <c r="A8" s="196" t="s">
        <v>19</v>
      </c>
      <c r="B8" s="197" t="s">
        <v>19</v>
      </c>
      <c r="C8" s="197" t="s">
        <v>19</v>
      </c>
      <c r="D8" s="197" t="s">
        <v>19</v>
      </c>
      <c r="E8" s="197" t="s">
        <v>19</v>
      </c>
      <c r="F8" s="197" t="s">
        <v>19</v>
      </c>
      <c r="G8" s="197" t="s">
        <v>19</v>
      </c>
      <c r="H8" s="197" t="s">
        <v>19</v>
      </c>
      <c r="I8" s="197" t="s">
        <v>19</v>
      </c>
      <c r="J8" s="197" t="s">
        <v>19</v>
      </c>
      <c r="K8" s="197" t="s">
        <v>19</v>
      </c>
      <c r="L8" s="197" t="s">
        <v>19</v>
      </c>
      <c r="M8" s="197" t="s">
        <v>19</v>
      </c>
      <c r="N8" s="197" t="s">
        <v>19</v>
      </c>
      <c r="O8" s="197" t="s">
        <v>19</v>
      </c>
      <c r="P8" s="197" t="s">
        <v>19</v>
      </c>
      <c r="Q8" s="198" t="s">
        <v>19</v>
      </c>
      <c r="R8" s="44"/>
      <c r="S8" s="44"/>
      <c r="T8" s="44"/>
      <c r="U8" s="44"/>
      <c r="V8" s="44"/>
      <c r="W8" s="44"/>
      <c r="X8" s="44"/>
      <c r="Y8" s="44"/>
      <c r="Z8" s="44"/>
      <c r="AA8" s="44"/>
    </row>
    <row r="9" spans="1:27" s="4" customFormat="1" ht="12" customHeight="1" x14ac:dyDescent="0.2">
      <c r="A9" s="196" t="s">
        <v>19</v>
      </c>
      <c r="B9" s="197" t="s">
        <v>19</v>
      </c>
      <c r="C9" s="197" t="s">
        <v>19</v>
      </c>
      <c r="D9" s="197" t="s">
        <v>19</v>
      </c>
      <c r="E9" s="197" t="s">
        <v>19</v>
      </c>
      <c r="F9" s="197" t="s">
        <v>19</v>
      </c>
      <c r="G9" s="197" t="s">
        <v>19</v>
      </c>
      <c r="H9" s="197" t="s">
        <v>19</v>
      </c>
      <c r="I9" s="197" t="s">
        <v>19</v>
      </c>
      <c r="J9" s="197" t="s">
        <v>19</v>
      </c>
      <c r="K9" s="197" t="s">
        <v>19</v>
      </c>
      <c r="L9" s="197" t="s">
        <v>19</v>
      </c>
      <c r="M9" s="197" t="s">
        <v>19</v>
      </c>
      <c r="N9" s="197" t="s">
        <v>19</v>
      </c>
      <c r="O9" s="197" t="s">
        <v>19</v>
      </c>
      <c r="P9" s="197" t="s">
        <v>19</v>
      </c>
      <c r="Q9" s="198" t="s">
        <v>19</v>
      </c>
      <c r="R9" s="44"/>
      <c r="S9" s="44"/>
      <c r="T9" s="44"/>
      <c r="U9" s="44"/>
      <c r="V9" s="44"/>
      <c r="W9" s="44"/>
      <c r="X9" s="44"/>
      <c r="Y9" s="44"/>
      <c r="Z9" s="44"/>
      <c r="AA9" s="44"/>
    </row>
    <row r="10" spans="1:27" s="4" customFormat="1" ht="10.5" customHeight="1" x14ac:dyDescent="0.2">
      <c r="A10" s="196" t="s">
        <v>19</v>
      </c>
      <c r="B10" s="197" t="s">
        <v>19</v>
      </c>
      <c r="C10" s="197" t="s">
        <v>19</v>
      </c>
      <c r="D10" s="197" t="s">
        <v>19</v>
      </c>
      <c r="E10" s="197" t="s">
        <v>19</v>
      </c>
      <c r="F10" s="197" t="s">
        <v>19</v>
      </c>
      <c r="G10" s="197" t="s">
        <v>19</v>
      </c>
      <c r="H10" s="197" t="s">
        <v>19</v>
      </c>
      <c r="I10" s="197" t="s">
        <v>19</v>
      </c>
      <c r="J10" s="197" t="s">
        <v>19</v>
      </c>
      <c r="K10" s="197" t="s">
        <v>19</v>
      </c>
      <c r="L10" s="197" t="s">
        <v>19</v>
      </c>
      <c r="M10" s="197" t="s">
        <v>19</v>
      </c>
      <c r="N10" s="197" t="s">
        <v>19</v>
      </c>
      <c r="O10" s="197" t="s">
        <v>19</v>
      </c>
      <c r="P10" s="197" t="s">
        <v>19</v>
      </c>
      <c r="Q10" s="198" t="s">
        <v>19</v>
      </c>
      <c r="R10" s="44"/>
      <c r="S10" s="44"/>
      <c r="T10" s="44"/>
      <c r="U10" s="44"/>
      <c r="V10" s="44"/>
      <c r="W10" s="44"/>
      <c r="X10" s="44"/>
      <c r="Y10" s="44"/>
      <c r="Z10" s="44"/>
      <c r="AA10" s="44"/>
    </row>
    <row r="11" spans="1:27" s="4" customFormat="1" ht="6" customHeight="1" x14ac:dyDescent="0.2">
      <c r="A11" s="199" t="s">
        <v>19</v>
      </c>
      <c r="B11" s="200" t="s">
        <v>19</v>
      </c>
      <c r="C11" s="200" t="s">
        <v>19</v>
      </c>
      <c r="D11" s="200" t="s">
        <v>19</v>
      </c>
      <c r="E11" s="200" t="s">
        <v>19</v>
      </c>
      <c r="F11" s="200" t="s">
        <v>19</v>
      </c>
      <c r="G11" s="200" t="s">
        <v>19</v>
      </c>
      <c r="H11" s="200" t="s">
        <v>19</v>
      </c>
      <c r="I11" s="200" t="s">
        <v>19</v>
      </c>
      <c r="J11" s="200" t="s">
        <v>19</v>
      </c>
      <c r="K11" s="200" t="s">
        <v>19</v>
      </c>
      <c r="L11" s="200" t="s">
        <v>19</v>
      </c>
      <c r="M11" s="200" t="s">
        <v>19</v>
      </c>
      <c r="N11" s="200" t="s">
        <v>19</v>
      </c>
      <c r="O11" s="200" t="s">
        <v>19</v>
      </c>
      <c r="P11" s="200" t="s">
        <v>19</v>
      </c>
      <c r="Q11" s="201" t="s">
        <v>19</v>
      </c>
      <c r="R11" s="44"/>
      <c r="S11" s="44"/>
      <c r="T11" s="44"/>
      <c r="U11" s="44"/>
      <c r="V11" s="44"/>
      <c r="W11" s="44"/>
      <c r="X11" s="44"/>
      <c r="Y11" s="44"/>
      <c r="Z11" s="44"/>
      <c r="AA11" s="44"/>
    </row>
    <row r="12" spans="1:27" ht="8.25" customHeight="1" x14ac:dyDescent="0.2">
      <c r="R12" s="23"/>
      <c r="S12" s="23"/>
      <c r="T12" s="23"/>
      <c r="U12" s="23"/>
      <c r="V12" s="23"/>
      <c r="W12" s="23"/>
      <c r="X12" s="23"/>
      <c r="Y12" s="23"/>
      <c r="Z12" s="23"/>
      <c r="AA12" s="23"/>
    </row>
    <row r="13" spans="1:27" s="9" customFormat="1" x14ac:dyDescent="0.2">
      <c r="A13" s="31"/>
      <c r="B13" s="32"/>
      <c r="C13" s="32"/>
      <c r="D13" s="32"/>
      <c r="E13" s="32" t="s">
        <v>16</v>
      </c>
      <c r="F13" s="32"/>
      <c r="G13" s="32"/>
      <c r="H13" s="32"/>
      <c r="I13" s="32"/>
      <c r="J13" s="32"/>
      <c r="K13" s="33"/>
      <c r="L13" s="33"/>
      <c r="M13" s="33"/>
      <c r="N13" s="33"/>
      <c r="O13" s="33"/>
      <c r="P13" s="33"/>
      <c r="Q13" s="34"/>
      <c r="R13" s="11"/>
      <c r="S13" s="11"/>
      <c r="T13" s="11"/>
      <c r="U13" s="11"/>
      <c r="V13" s="11"/>
      <c r="W13" s="11"/>
      <c r="X13" s="11"/>
      <c r="Y13" s="11"/>
      <c r="Z13" s="11"/>
      <c r="AA13" s="11"/>
    </row>
    <row r="14" spans="1:27" s="9" customFormat="1" ht="9.9499999999999993" customHeight="1" x14ac:dyDescent="0.2">
      <c r="A14" s="35" t="s">
        <v>26</v>
      </c>
      <c r="B14" s="36"/>
      <c r="C14" s="36"/>
      <c r="D14" s="36"/>
      <c r="E14" s="36"/>
      <c r="F14" s="36"/>
      <c r="G14" s="36"/>
      <c r="H14" s="36"/>
      <c r="I14" s="36" t="s">
        <v>27</v>
      </c>
      <c r="J14" s="36"/>
      <c r="K14" s="26"/>
      <c r="L14" s="26"/>
      <c r="M14" s="26"/>
      <c r="N14" s="26"/>
      <c r="O14" s="26"/>
      <c r="P14" s="26"/>
      <c r="Q14" s="37"/>
      <c r="R14" s="11"/>
      <c r="S14" s="192"/>
      <c r="T14" s="192"/>
      <c r="U14" s="192"/>
      <c r="V14" s="192"/>
      <c r="W14" s="192"/>
      <c r="X14" s="192"/>
      <c r="Y14" s="192"/>
      <c r="Z14" s="192"/>
      <c r="AA14" s="192"/>
    </row>
    <row r="15" spans="1:27" s="9" customFormat="1" ht="9.9499999999999993" customHeight="1" x14ac:dyDescent="0.2">
      <c r="A15" s="35" t="s">
        <v>28</v>
      </c>
      <c r="B15" s="36"/>
      <c r="C15" s="36"/>
      <c r="D15" s="36"/>
      <c r="E15" s="36"/>
      <c r="F15" s="36"/>
      <c r="G15" s="36"/>
      <c r="H15" s="36"/>
      <c r="I15" s="36" t="s">
        <v>29</v>
      </c>
      <c r="J15" s="36"/>
      <c r="K15" s="26"/>
      <c r="L15" s="26"/>
      <c r="M15" s="26"/>
      <c r="N15" s="26"/>
      <c r="O15" s="26"/>
      <c r="P15" s="26"/>
      <c r="Q15" s="37"/>
      <c r="R15" s="11"/>
      <c r="S15" s="192"/>
      <c r="T15" s="192"/>
      <c r="U15" s="192"/>
      <c r="V15" s="192"/>
      <c r="W15" s="192"/>
      <c r="X15" s="192"/>
      <c r="Y15" s="192"/>
      <c r="Z15" s="192"/>
      <c r="AA15" s="192"/>
    </row>
    <row r="16" spans="1:27" s="9" customFormat="1" ht="9.9499999999999993" customHeight="1" x14ac:dyDescent="0.2">
      <c r="A16" s="35" t="s">
        <v>30</v>
      </c>
      <c r="B16" s="36"/>
      <c r="C16" s="36"/>
      <c r="D16" s="36"/>
      <c r="E16" s="36"/>
      <c r="F16" s="36"/>
      <c r="G16" s="36"/>
      <c r="H16" s="36"/>
      <c r="I16" s="36" t="s">
        <v>31</v>
      </c>
      <c r="J16" s="36"/>
      <c r="K16" s="26"/>
      <c r="L16" s="26"/>
      <c r="M16" s="26"/>
      <c r="N16" s="38"/>
      <c r="O16" s="26"/>
      <c r="P16" s="26"/>
      <c r="Q16" s="37"/>
      <c r="R16" s="11"/>
      <c r="S16" s="192"/>
      <c r="T16" s="192"/>
      <c r="U16" s="192"/>
      <c r="V16" s="192"/>
      <c r="W16" s="192"/>
      <c r="X16" s="192"/>
      <c r="Y16" s="192"/>
      <c r="Z16" s="192"/>
      <c r="AA16" s="192"/>
    </row>
    <row r="17" spans="1:27" s="9" customFormat="1" ht="9.75" customHeight="1" x14ac:dyDescent="0.2">
      <c r="A17" s="39" t="s">
        <v>32</v>
      </c>
      <c r="B17" s="40"/>
      <c r="C17" s="40"/>
      <c r="D17" s="40"/>
      <c r="E17" s="40"/>
      <c r="F17" s="40"/>
      <c r="G17" s="40"/>
      <c r="H17" s="40"/>
      <c r="I17" s="40"/>
      <c r="J17" s="40"/>
      <c r="K17" s="41"/>
      <c r="L17" s="41"/>
      <c r="M17" s="41"/>
      <c r="N17" s="41"/>
      <c r="O17" s="41"/>
      <c r="P17" s="41"/>
      <c r="Q17" s="42"/>
      <c r="R17" s="11"/>
      <c r="S17" s="192"/>
      <c r="T17" s="192"/>
      <c r="U17" s="192"/>
      <c r="V17" s="192"/>
      <c r="W17" s="192"/>
      <c r="X17" s="192"/>
      <c r="Y17" s="192"/>
      <c r="Z17" s="192"/>
      <c r="AA17" s="192"/>
    </row>
    <row r="18" spans="1:27" ht="13.5" customHeight="1" x14ac:dyDescent="0.2">
      <c r="A18" s="21"/>
      <c r="Q18" s="9"/>
      <c r="R18" s="11"/>
      <c r="S18" s="23"/>
      <c r="T18" s="11"/>
      <c r="U18" s="23"/>
      <c r="V18" s="23"/>
      <c r="W18" s="23"/>
      <c r="X18" s="23"/>
      <c r="Y18" s="23"/>
      <c r="Z18" s="23"/>
      <c r="AA18" s="23"/>
    </row>
    <row r="19" spans="1:27" ht="15" customHeight="1" x14ac:dyDescent="0.2">
      <c r="A19" s="206" t="s">
        <v>7</v>
      </c>
      <c r="B19" s="207"/>
      <c r="C19" s="208"/>
      <c r="D19" s="230" t="str">
        <f>IF(ISERROR(VLOOKUP(1,#REF!,2,FALSE)),"",VLOOKUP(1,#REF!,2,FALSE))</f>
        <v/>
      </c>
      <c r="E19" s="231"/>
      <c r="F19" s="231"/>
      <c r="G19" s="231"/>
      <c r="H19" s="231"/>
      <c r="I19" s="232"/>
      <c r="J19" s="8"/>
      <c r="K19" s="12" t="s">
        <v>13</v>
      </c>
      <c r="L19" s="8"/>
      <c r="M19" s="8"/>
      <c r="N19" s="8"/>
      <c r="O19" s="8"/>
      <c r="P19" s="209" t="s">
        <v>0</v>
      </c>
      <c r="Q19" s="210"/>
      <c r="R19" s="52"/>
      <c r="S19" s="52"/>
      <c r="T19" s="52"/>
      <c r="U19" s="23"/>
      <c r="V19" s="23"/>
      <c r="W19" s="23"/>
      <c r="X19" s="23"/>
      <c r="Y19" s="23"/>
      <c r="Z19" s="23"/>
      <c r="AA19" s="23"/>
    </row>
    <row r="20" spans="1:27" ht="15" customHeight="1" x14ac:dyDescent="0.2">
      <c r="A20" s="211" t="str">
        <f>IF(ISERROR(VLOOKUP(1,#REF!,3,FALSE)),"",VLOOKUP(1,#REF!,3,FALSE))</f>
        <v/>
      </c>
      <c r="B20" s="212"/>
      <c r="C20" s="212"/>
      <c r="D20" s="212"/>
      <c r="E20" s="212"/>
      <c r="F20" s="212"/>
      <c r="G20" s="212"/>
      <c r="H20" s="212"/>
      <c r="I20" s="212"/>
      <c r="J20" s="212"/>
      <c r="K20" s="212"/>
      <c r="L20" s="212"/>
      <c r="M20" s="212"/>
      <c r="N20" s="212"/>
      <c r="O20" s="223"/>
      <c r="P20" s="228" t="s">
        <v>3</v>
      </c>
      <c r="Q20" s="229"/>
      <c r="R20" s="45"/>
      <c r="S20" s="45"/>
      <c r="T20" s="45"/>
    </row>
    <row r="21" spans="1:27" ht="15" customHeight="1" x14ac:dyDescent="0.2">
      <c r="A21" s="214"/>
      <c r="B21" s="215"/>
      <c r="C21" s="215"/>
      <c r="D21" s="215"/>
      <c r="E21" s="215"/>
      <c r="F21" s="215"/>
      <c r="G21" s="215"/>
      <c r="H21" s="215"/>
      <c r="I21" s="215"/>
      <c r="J21" s="215"/>
      <c r="K21" s="215"/>
      <c r="L21" s="215"/>
      <c r="M21" s="215"/>
      <c r="N21" s="215"/>
      <c r="O21" s="215"/>
      <c r="P21" s="233"/>
      <c r="Q21" s="234"/>
      <c r="R21" s="46"/>
      <c r="S21" s="46"/>
      <c r="T21" s="46"/>
    </row>
    <row r="22" spans="1:27" ht="15" customHeight="1" x14ac:dyDescent="0.2">
      <c r="A22" s="20" t="s">
        <v>12</v>
      </c>
      <c r="B22" s="13"/>
      <c r="C22" s="13"/>
      <c r="D22" s="13"/>
      <c r="E22" s="13"/>
      <c r="F22" s="13"/>
      <c r="G22" s="14"/>
      <c r="H22" s="13"/>
      <c r="I22" s="15"/>
      <c r="J22" s="13"/>
      <c r="K22" s="13"/>
      <c r="L22" s="13"/>
      <c r="M22" s="13"/>
      <c r="N22" s="13"/>
      <c r="O22" s="9"/>
      <c r="P22" s="58"/>
      <c r="Q22" s="55"/>
      <c r="R22" s="47"/>
      <c r="S22" s="47"/>
      <c r="T22" s="13"/>
    </row>
    <row r="23" spans="1:27" ht="15" customHeight="1" x14ac:dyDescent="0.2">
      <c r="A23" s="211" t="str">
        <f>IF(ISERROR(VLOOKUP(1,#REF!,4,FALSE)),"",VLOOKUP(1,#REF!,4,FALSE))</f>
        <v/>
      </c>
      <c r="B23" s="212"/>
      <c r="C23" s="212"/>
      <c r="D23" s="212"/>
      <c r="E23" s="212"/>
      <c r="F23" s="212"/>
      <c r="G23" s="212"/>
      <c r="H23" s="212"/>
      <c r="I23" s="212"/>
      <c r="J23" s="212"/>
      <c r="K23" s="212"/>
      <c r="L23" s="212"/>
      <c r="M23" s="212"/>
      <c r="N23" s="212"/>
      <c r="O23" s="213"/>
      <c r="P23" s="204" t="s">
        <v>20</v>
      </c>
      <c r="Q23" s="205"/>
      <c r="R23" s="47"/>
      <c r="S23" s="47"/>
      <c r="T23" s="13"/>
    </row>
    <row r="24" spans="1:27" ht="15" customHeight="1" x14ac:dyDescent="0.2">
      <c r="A24" s="214"/>
      <c r="B24" s="215"/>
      <c r="C24" s="215"/>
      <c r="D24" s="215"/>
      <c r="E24" s="215"/>
      <c r="F24" s="215"/>
      <c r="G24" s="215"/>
      <c r="H24" s="215"/>
      <c r="I24" s="215"/>
      <c r="J24" s="215"/>
      <c r="K24" s="215"/>
      <c r="L24" s="215"/>
      <c r="M24" s="215"/>
      <c r="N24" s="215"/>
      <c r="O24" s="216"/>
      <c r="P24" s="202">
        <v>0.25</v>
      </c>
      <c r="Q24" s="203"/>
      <c r="R24" s="47"/>
      <c r="S24" s="47"/>
      <c r="T24" s="13"/>
      <c r="U24" s="5"/>
      <c r="V24" s="56"/>
      <c r="W24" s="3"/>
    </row>
    <row r="25" spans="1:27" ht="15" customHeight="1" x14ac:dyDescent="0.2">
      <c r="A25" s="20" t="s">
        <v>15</v>
      </c>
      <c r="B25" s="13"/>
      <c r="C25" s="13"/>
      <c r="D25" s="13"/>
      <c r="E25" s="13"/>
      <c r="F25" s="13"/>
      <c r="G25" s="13"/>
      <c r="H25" s="13"/>
      <c r="I25" s="15"/>
      <c r="J25" s="13"/>
      <c r="K25" s="13"/>
      <c r="L25" s="13"/>
      <c r="M25" s="13"/>
      <c r="N25" s="13"/>
      <c r="O25" s="10"/>
      <c r="P25" s="16"/>
      <c r="Q25" s="17"/>
      <c r="R25" s="13"/>
      <c r="S25" s="13"/>
      <c r="T25" s="13"/>
      <c r="U25" s="3"/>
      <c r="V25" s="3"/>
      <c r="W25" s="3"/>
    </row>
    <row r="26" spans="1:27" ht="15" customHeight="1" x14ac:dyDescent="0.2">
      <c r="A26" s="217"/>
      <c r="B26" s="218"/>
      <c r="C26" s="218"/>
      <c r="D26" s="218"/>
      <c r="E26" s="218"/>
      <c r="F26" s="218"/>
      <c r="G26" s="218"/>
      <c r="H26" s="218"/>
      <c r="I26" s="218"/>
      <c r="J26" s="218"/>
      <c r="K26" s="218"/>
      <c r="L26" s="218"/>
      <c r="M26" s="218"/>
      <c r="N26" s="218"/>
      <c r="O26" s="219"/>
      <c r="P26" s="18" t="s">
        <v>14</v>
      </c>
      <c r="Q26" s="19"/>
      <c r="R26" s="13"/>
      <c r="S26" s="13"/>
      <c r="T26" s="13"/>
      <c r="U26" s="3"/>
      <c r="V26" s="3"/>
      <c r="W26" s="3"/>
    </row>
    <row r="27" spans="1:27" ht="15" customHeight="1" x14ac:dyDescent="0.2">
      <c r="A27" s="220"/>
      <c r="B27" s="221"/>
      <c r="C27" s="221"/>
      <c r="D27" s="221"/>
      <c r="E27" s="221"/>
      <c r="F27" s="221"/>
      <c r="G27" s="221"/>
      <c r="H27" s="221"/>
      <c r="I27" s="221"/>
      <c r="J27" s="221"/>
      <c r="K27" s="221"/>
      <c r="L27" s="221"/>
      <c r="M27" s="221"/>
      <c r="N27" s="221"/>
      <c r="O27" s="222"/>
      <c r="P27" s="224"/>
      <c r="Q27" s="225"/>
      <c r="R27" s="13"/>
      <c r="S27" s="13"/>
      <c r="T27" s="13"/>
    </row>
    <row r="28" spans="1:27" ht="15" customHeight="1" x14ac:dyDescent="0.2">
      <c r="A28" s="30"/>
      <c r="B28" s="48"/>
      <c r="C28" s="48"/>
      <c r="D28" s="48"/>
      <c r="E28" s="48"/>
      <c r="F28" s="48"/>
      <c r="G28" s="48"/>
      <c r="H28" s="48"/>
      <c r="I28" s="48"/>
      <c r="J28" s="48"/>
      <c r="K28" s="48"/>
      <c r="L28" s="48"/>
      <c r="M28" s="48"/>
      <c r="N28" s="48"/>
      <c r="O28" s="48"/>
      <c r="P28" s="53"/>
      <c r="Q28" s="54"/>
      <c r="R28" s="13"/>
      <c r="S28" s="13"/>
      <c r="T28" s="13"/>
    </row>
    <row r="29" spans="1:27" s="9" customFormat="1" ht="15" customHeight="1" x14ac:dyDescent="0.2">
      <c r="A29" s="206" t="s">
        <v>8</v>
      </c>
      <c r="B29" s="207"/>
      <c r="C29" s="208"/>
      <c r="D29" s="230" t="str">
        <f>IF(ISERROR(VLOOKUP(2,#REF!,2,FALSE)),"",VLOOKUP(2,#REF!,2,FALSE))</f>
        <v/>
      </c>
      <c r="E29" s="231"/>
      <c r="F29" s="231"/>
      <c r="G29" s="231"/>
      <c r="H29" s="231"/>
      <c r="I29" s="232"/>
      <c r="J29" s="8"/>
      <c r="K29" s="12" t="s">
        <v>13</v>
      </c>
      <c r="L29" s="8"/>
      <c r="M29" s="8"/>
      <c r="N29" s="8"/>
      <c r="O29" s="8"/>
      <c r="P29" s="209" t="s">
        <v>0</v>
      </c>
      <c r="Q29" s="210"/>
    </row>
    <row r="30" spans="1:27" s="9" customFormat="1" ht="15" customHeight="1" x14ac:dyDescent="0.2">
      <c r="A30" s="211" t="str">
        <f>IF(ISERROR(VLOOKUP(2,#REF!,3,FALSE)),"",VLOOKUP(2,#REF!,3,FALSE))</f>
        <v/>
      </c>
      <c r="B30" s="212"/>
      <c r="C30" s="212"/>
      <c r="D30" s="212"/>
      <c r="E30" s="212"/>
      <c r="F30" s="212"/>
      <c r="G30" s="212"/>
      <c r="H30" s="212"/>
      <c r="I30" s="212"/>
      <c r="J30" s="212"/>
      <c r="K30" s="212"/>
      <c r="L30" s="212"/>
      <c r="M30" s="212"/>
      <c r="N30" s="212"/>
      <c r="O30" s="223"/>
      <c r="P30" s="228" t="s">
        <v>4</v>
      </c>
      <c r="Q30" s="229"/>
    </row>
    <row r="31" spans="1:27" s="9" customFormat="1" ht="15" customHeight="1" x14ac:dyDescent="0.2">
      <c r="A31" s="214"/>
      <c r="B31" s="215"/>
      <c r="C31" s="215"/>
      <c r="D31" s="215"/>
      <c r="E31" s="215"/>
      <c r="F31" s="215"/>
      <c r="G31" s="215"/>
      <c r="H31" s="215"/>
      <c r="I31" s="215"/>
      <c r="J31" s="215"/>
      <c r="K31" s="215"/>
      <c r="L31" s="215"/>
      <c r="M31" s="215"/>
      <c r="N31" s="215"/>
      <c r="O31" s="215"/>
      <c r="P31" s="233"/>
      <c r="Q31" s="234"/>
    </row>
    <row r="32" spans="1:27" s="9" customFormat="1" ht="15" customHeight="1" x14ac:dyDescent="0.2">
      <c r="A32" s="20" t="s">
        <v>12</v>
      </c>
      <c r="B32" s="13"/>
      <c r="C32" s="13"/>
      <c r="D32" s="13"/>
      <c r="E32" s="13"/>
      <c r="F32" s="13"/>
      <c r="G32" s="14"/>
      <c r="H32" s="13"/>
      <c r="I32" s="15"/>
      <c r="J32" s="13"/>
      <c r="K32" s="13"/>
      <c r="L32" s="13"/>
      <c r="M32" s="13"/>
      <c r="N32" s="13"/>
      <c r="P32" s="58"/>
      <c r="Q32" s="55"/>
    </row>
    <row r="33" spans="1:17" s="9" customFormat="1" ht="15" customHeight="1" x14ac:dyDescent="0.2">
      <c r="A33" s="211" t="str">
        <f>IF(ISERROR(VLOOKUP(2,#REF!,4,FALSE)),"",VLOOKUP(2,#REF!,4,FALSE))</f>
        <v/>
      </c>
      <c r="B33" s="212"/>
      <c r="C33" s="212"/>
      <c r="D33" s="212"/>
      <c r="E33" s="212"/>
      <c r="F33" s="212"/>
      <c r="G33" s="212"/>
      <c r="H33" s="212"/>
      <c r="I33" s="212"/>
      <c r="J33" s="212"/>
      <c r="K33" s="212"/>
      <c r="L33" s="212"/>
      <c r="M33" s="212"/>
      <c r="N33" s="212"/>
      <c r="O33" s="213"/>
      <c r="P33" s="204" t="s">
        <v>20</v>
      </c>
      <c r="Q33" s="205"/>
    </row>
    <row r="34" spans="1:17" s="9" customFormat="1" ht="15" customHeight="1" x14ac:dyDescent="0.2">
      <c r="A34" s="214"/>
      <c r="B34" s="215"/>
      <c r="C34" s="215"/>
      <c r="D34" s="215"/>
      <c r="E34" s="215"/>
      <c r="F34" s="215"/>
      <c r="G34" s="215"/>
      <c r="H34" s="215"/>
      <c r="I34" s="215"/>
      <c r="J34" s="215"/>
      <c r="K34" s="215"/>
      <c r="L34" s="215"/>
      <c r="M34" s="215"/>
      <c r="N34" s="215"/>
      <c r="O34" s="216"/>
      <c r="P34" s="202">
        <v>0.25</v>
      </c>
      <c r="Q34" s="203"/>
    </row>
    <row r="35" spans="1:17" s="9" customFormat="1" ht="15" customHeight="1" x14ac:dyDescent="0.2">
      <c r="A35" s="20" t="s">
        <v>15</v>
      </c>
      <c r="B35" s="13"/>
      <c r="C35" s="13"/>
      <c r="D35" s="13"/>
      <c r="E35" s="13"/>
      <c r="F35" s="13"/>
      <c r="G35" s="13"/>
      <c r="H35" s="13"/>
      <c r="I35" s="15"/>
      <c r="J35" s="13"/>
      <c r="K35" s="13"/>
      <c r="L35" s="13"/>
      <c r="M35" s="13"/>
      <c r="N35" s="13"/>
      <c r="O35" s="10"/>
      <c r="P35" s="16"/>
      <c r="Q35" s="17"/>
    </row>
    <row r="36" spans="1:17" s="9" customFormat="1" ht="15" customHeight="1" x14ac:dyDescent="0.2">
      <c r="A36" s="217"/>
      <c r="B36" s="218"/>
      <c r="C36" s="218"/>
      <c r="D36" s="218"/>
      <c r="E36" s="218"/>
      <c r="F36" s="218"/>
      <c r="G36" s="218"/>
      <c r="H36" s="218"/>
      <c r="I36" s="218"/>
      <c r="J36" s="218"/>
      <c r="K36" s="218"/>
      <c r="L36" s="218"/>
      <c r="M36" s="218"/>
      <c r="N36" s="218"/>
      <c r="O36" s="219"/>
      <c r="P36" s="18" t="s">
        <v>14</v>
      </c>
      <c r="Q36" s="19"/>
    </row>
    <row r="37" spans="1:17" s="9" customFormat="1" ht="15" customHeight="1" x14ac:dyDescent="0.2">
      <c r="A37" s="220"/>
      <c r="B37" s="221"/>
      <c r="C37" s="221"/>
      <c r="D37" s="221"/>
      <c r="E37" s="221"/>
      <c r="F37" s="221"/>
      <c r="G37" s="221"/>
      <c r="H37" s="221"/>
      <c r="I37" s="221"/>
      <c r="J37" s="221"/>
      <c r="K37" s="221"/>
      <c r="L37" s="221"/>
      <c r="M37" s="221"/>
      <c r="N37" s="221"/>
      <c r="O37" s="222"/>
      <c r="P37" s="224"/>
      <c r="Q37" s="225"/>
    </row>
    <row r="38" spans="1:17" s="9" customFormat="1" ht="15" customHeight="1" x14ac:dyDescent="0.2">
      <c r="A38" s="30"/>
      <c r="B38" s="48"/>
      <c r="C38" s="48"/>
      <c r="D38" s="48"/>
      <c r="E38" s="48"/>
      <c r="F38" s="48"/>
      <c r="G38" s="48"/>
      <c r="H38" s="48"/>
      <c r="I38" s="48"/>
      <c r="J38" s="48"/>
      <c r="K38" s="48"/>
      <c r="L38" s="48"/>
      <c r="M38" s="48"/>
      <c r="N38" s="48"/>
      <c r="O38" s="48"/>
      <c r="P38" s="49"/>
      <c r="Q38" s="50"/>
    </row>
    <row r="39" spans="1:17" s="9" customFormat="1" ht="15.75" customHeight="1" x14ac:dyDescent="0.2">
      <c r="A39" s="206" t="s">
        <v>9</v>
      </c>
      <c r="B39" s="207"/>
      <c r="C39" s="208"/>
      <c r="D39" s="230" t="str">
        <f>IF(ISERROR(VLOOKUP(3,#REF!,2,FALSE)),"",VLOOKUP(3,#REF!,2,FALSE))</f>
        <v/>
      </c>
      <c r="E39" s="231"/>
      <c r="F39" s="231"/>
      <c r="G39" s="231"/>
      <c r="H39" s="231"/>
      <c r="I39" s="232"/>
      <c r="J39" s="8"/>
      <c r="K39" s="12" t="s">
        <v>13</v>
      </c>
      <c r="L39" s="8"/>
      <c r="M39" s="8"/>
      <c r="N39" s="8"/>
      <c r="O39" s="8"/>
      <c r="P39" s="209" t="s">
        <v>0</v>
      </c>
      <c r="Q39" s="210"/>
    </row>
    <row r="40" spans="1:17" s="9" customFormat="1" ht="15" customHeight="1" x14ac:dyDescent="0.2">
      <c r="A40" s="211" t="str">
        <f>IF(ISERROR(VLOOKUP(3,#REF!,3,FALSE)),"",VLOOKUP(3,#REF!,3,FALSE))</f>
        <v/>
      </c>
      <c r="B40" s="212"/>
      <c r="C40" s="212"/>
      <c r="D40" s="212"/>
      <c r="E40" s="212"/>
      <c r="F40" s="212"/>
      <c r="G40" s="212"/>
      <c r="H40" s="212"/>
      <c r="I40" s="212"/>
      <c r="J40" s="212"/>
      <c r="K40" s="212"/>
      <c r="L40" s="212"/>
      <c r="M40" s="212"/>
      <c r="N40" s="212"/>
      <c r="O40" s="223"/>
      <c r="P40" s="228" t="s">
        <v>5</v>
      </c>
      <c r="Q40" s="229"/>
    </row>
    <row r="41" spans="1:17" s="9" customFormat="1" ht="15" customHeight="1" x14ac:dyDescent="0.2">
      <c r="A41" s="214"/>
      <c r="B41" s="215"/>
      <c r="C41" s="215"/>
      <c r="D41" s="215"/>
      <c r="E41" s="215"/>
      <c r="F41" s="215"/>
      <c r="G41" s="215"/>
      <c r="H41" s="215"/>
      <c r="I41" s="215"/>
      <c r="J41" s="215"/>
      <c r="K41" s="215"/>
      <c r="L41" s="215"/>
      <c r="M41" s="215"/>
      <c r="N41" s="215"/>
      <c r="O41" s="215"/>
      <c r="P41" s="233"/>
      <c r="Q41" s="234"/>
    </row>
    <row r="42" spans="1:17" s="22" customFormat="1" ht="15" customHeight="1" x14ac:dyDescent="0.2">
      <c r="A42" s="20" t="s">
        <v>12</v>
      </c>
      <c r="B42" s="13"/>
      <c r="C42" s="13"/>
      <c r="D42" s="13"/>
      <c r="E42" s="13"/>
      <c r="F42" s="13"/>
      <c r="G42" s="14"/>
      <c r="H42" s="13"/>
      <c r="I42" s="15"/>
      <c r="J42" s="13"/>
      <c r="K42" s="13"/>
      <c r="L42" s="13"/>
      <c r="M42" s="13"/>
      <c r="N42" s="13"/>
      <c r="O42" s="9"/>
      <c r="P42" s="58"/>
      <c r="Q42" s="55"/>
    </row>
    <row r="43" spans="1:17" s="22" customFormat="1" ht="15" customHeight="1" x14ac:dyDescent="0.2">
      <c r="A43" s="211" t="str">
        <f>IF(ISERROR(VLOOKUP(3,#REF!,4,FALSE)),"",VLOOKUP(3,#REF!,4,FALSE))</f>
        <v/>
      </c>
      <c r="B43" s="212"/>
      <c r="C43" s="212"/>
      <c r="D43" s="212"/>
      <c r="E43" s="212"/>
      <c r="F43" s="212"/>
      <c r="G43" s="212"/>
      <c r="H43" s="212"/>
      <c r="I43" s="212"/>
      <c r="J43" s="212"/>
      <c r="K43" s="212"/>
      <c r="L43" s="212"/>
      <c r="M43" s="212"/>
      <c r="N43" s="212"/>
      <c r="O43" s="213"/>
      <c r="P43" s="204" t="s">
        <v>20</v>
      </c>
      <c r="Q43" s="205"/>
    </row>
    <row r="44" spans="1:17" s="9" customFormat="1" ht="15" customHeight="1" x14ac:dyDescent="0.2">
      <c r="A44" s="214"/>
      <c r="B44" s="215"/>
      <c r="C44" s="215"/>
      <c r="D44" s="215"/>
      <c r="E44" s="215"/>
      <c r="F44" s="215"/>
      <c r="G44" s="215"/>
      <c r="H44" s="215"/>
      <c r="I44" s="215"/>
      <c r="J44" s="215"/>
      <c r="K44" s="215"/>
      <c r="L44" s="215"/>
      <c r="M44" s="215"/>
      <c r="N44" s="215"/>
      <c r="O44" s="216"/>
      <c r="P44" s="202">
        <v>0.25</v>
      </c>
      <c r="Q44" s="203"/>
    </row>
    <row r="45" spans="1:17" s="9" customFormat="1" ht="15" customHeight="1" x14ac:dyDescent="0.2">
      <c r="A45" s="20" t="s">
        <v>15</v>
      </c>
      <c r="B45" s="13"/>
      <c r="C45" s="13"/>
      <c r="D45" s="13"/>
      <c r="E45" s="13"/>
      <c r="F45" s="13"/>
      <c r="G45" s="13"/>
      <c r="H45" s="13"/>
      <c r="I45" s="15"/>
      <c r="J45" s="13"/>
      <c r="K45" s="13"/>
      <c r="L45" s="13"/>
      <c r="M45" s="13"/>
      <c r="N45" s="13"/>
      <c r="O45" s="10"/>
      <c r="P45" s="16"/>
      <c r="Q45" s="17"/>
    </row>
    <row r="46" spans="1:17" s="9" customFormat="1" ht="15" customHeight="1" x14ac:dyDescent="0.2">
      <c r="A46" s="217"/>
      <c r="B46" s="218"/>
      <c r="C46" s="218"/>
      <c r="D46" s="218"/>
      <c r="E46" s="218"/>
      <c r="F46" s="218"/>
      <c r="G46" s="218"/>
      <c r="H46" s="218"/>
      <c r="I46" s="218"/>
      <c r="J46" s="218"/>
      <c r="K46" s="218"/>
      <c r="L46" s="218"/>
      <c r="M46" s="218"/>
      <c r="N46" s="218"/>
      <c r="O46" s="219"/>
      <c r="P46" s="18" t="s">
        <v>14</v>
      </c>
      <c r="Q46" s="19"/>
    </row>
    <row r="47" spans="1:17" s="9" customFormat="1" ht="15" customHeight="1" x14ac:dyDescent="0.2">
      <c r="A47" s="220"/>
      <c r="B47" s="221"/>
      <c r="C47" s="221"/>
      <c r="D47" s="221"/>
      <c r="E47" s="221"/>
      <c r="F47" s="221"/>
      <c r="G47" s="221"/>
      <c r="H47" s="221"/>
      <c r="I47" s="221"/>
      <c r="J47" s="221"/>
      <c r="K47" s="221"/>
      <c r="L47" s="221"/>
      <c r="M47" s="221"/>
      <c r="N47" s="221"/>
      <c r="O47" s="222"/>
      <c r="P47" s="224"/>
      <c r="Q47" s="225"/>
    </row>
    <row r="48" spans="1:17" s="9" customFormat="1" ht="15" customHeight="1" x14ac:dyDescent="0.2">
      <c r="A48" s="30"/>
      <c r="B48" s="48"/>
      <c r="C48" s="48"/>
      <c r="D48" s="48"/>
      <c r="E48" s="48"/>
      <c r="F48" s="48"/>
      <c r="G48" s="48"/>
      <c r="H48" s="48"/>
      <c r="I48" s="48"/>
      <c r="J48" s="48"/>
      <c r="K48" s="48"/>
      <c r="L48" s="48"/>
      <c r="M48" s="48"/>
      <c r="N48" s="48"/>
      <c r="O48" s="48"/>
      <c r="P48" s="49"/>
      <c r="Q48" s="50"/>
    </row>
    <row r="49" spans="1:17" s="9" customFormat="1" ht="15.75" customHeight="1" x14ac:dyDescent="0.2">
      <c r="A49" s="206" t="s">
        <v>10</v>
      </c>
      <c r="B49" s="207"/>
      <c r="C49" s="208"/>
      <c r="D49" s="230" t="str">
        <f>IF(ISERROR(VLOOKUP(4,#REF!,2,FALSE)),"",VLOOKUP(4,#REF!,2,FALSE))</f>
        <v/>
      </c>
      <c r="E49" s="231"/>
      <c r="F49" s="231"/>
      <c r="G49" s="231"/>
      <c r="H49" s="231"/>
      <c r="I49" s="232"/>
      <c r="J49" s="8"/>
      <c r="K49" s="12" t="s">
        <v>13</v>
      </c>
      <c r="L49" s="8"/>
      <c r="M49" s="8"/>
      <c r="N49" s="8"/>
      <c r="O49" s="8"/>
      <c r="P49" s="209" t="s">
        <v>0</v>
      </c>
      <c r="Q49" s="210"/>
    </row>
    <row r="50" spans="1:17" s="9" customFormat="1" ht="15" customHeight="1" x14ac:dyDescent="0.2">
      <c r="A50" s="211" t="str">
        <f>IF(ISERROR(VLOOKUP(4,#REF!,3,FALSE)),"",VLOOKUP(4,#REF!,3,FALSE))</f>
        <v/>
      </c>
      <c r="B50" s="212"/>
      <c r="C50" s="212"/>
      <c r="D50" s="212"/>
      <c r="E50" s="212"/>
      <c r="F50" s="212"/>
      <c r="G50" s="212"/>
      <c r="H50" s="212"/>
      <c r="I50" s="212"/>
      <c r="J50" s="212"/>
      <c r="K50" s="212"/>
      <c r="L50" s="212"/>
      <c r="M50" s="212"/>
      <c r="N50" s="212"/>
      <c r="O50" s="223"/>
      <c r="P50" s="228" t="s">
        <v>6</v>
      </c>
      <c r="Q50" s="229"/>
    </row>
    <row r="51" spans="1:17" s="9" customFormat="1" ht="15" customHeight="1" x14ac:dyDescent="0.2">
      <c r="A51" s="214"/>
      <c r="B51" s="215"/>
      <c r="C51" s="215"/>
      <c r="D51" s="215"/>
      <c r="E51" s="215"/>
      <c r="F51" s="215"/>
      <c r="G51" s="215"/>
      <c r="H51" s="215"/>
      <c r="I51" s="215"/>
      <c r="J51" s="215"/>
      <c r="K51" s="215"/>
      <c r="L51" s="215"/>
      <c r="M51" s="215"/>
      <c r="N51" s="215"/>
      <c r="O51" s="215"/>
      <c r="P51" s="233"/>
      <c r="Q51" s="234"/>
    </row>
    <row r="52" spans="1:17" s="22" customFormat="1" ht="15" customHeight="1" x14ac:dyDescent="0.2">
      <c r="A52" s="20" t="s">
        <v>12</v>
      </c>
      <c r="B52" s="13"/>
      <c r="C52" s="13"/>
      <c r="D52" s="13"/>
      <c r="E52" s="13"/>
      <c r="F52" s="13"/>
      <c r="G52" s="14"/>
      <c r="H52" s="13"/>
      <c r="I52" s="15"/>
      <c r="J52" s="13"/>
      <c r="K52" s="13"/>
      <c r="L52" s="13"/>
      <c r="M52" s="13"/>
      <c r="N52" s="13"/>
      <c r="O52" s="9"/>
      <c r="P52" s="58"/>
      <c r="Q52" s="55"/>
    </row>
    <row r="53" spans="1:17" s="22" customFormat="1" ht="15" customHeight="1" x14ac:dyDescent="0.2">
      <c r="A53" s="211" t="str">
        <f>IF(ISERROR(VLOOKUP(4,#REF!,4,FALSE)),"",VLOOKUP(4,#REF!,4,FALSE))</f>
        <v/>
      </c>
      <c r="B53" s="212"/>
      <c r="C53" s="212"/>
      <c r="D53" s="212"/>
      <c r="E53" s="212"/>
      <c r="F53" s="212"/>
      <c r="G53" s="212"/>
      <c r="H53" s="212"/>
      <c r="I53" s="212"/>
      <c r="J53" s="212"/>
      <c r="K53" s="212"/>
      <c r="L53" s="212"/>
      <c r="M53" s="212"/>
      <c r="N53" s="212"/>
      <c r="O53" s="213"/>
      <c r="P53" s="204" t="s">
        <v>20</v>
      </c>
      <c r="Q53" s="205"/>
    </row>
    <row r="54" spans="1:17" s="9" customFormat="1" ht="15" customHeight="1" x14ac:dyDescent="0.2">
      <c r="A54" s="214"/>
      <c r="B54" s="215"/>
      <c r="C54" s="215"/>
      <c r="D54" s="215"/>
      <c r="E54" s="215"/>
      <c r="F54" s="215"/>
      <c r="G54" s="215"/>
      <c r="H54" s="215"/>
      <c r="I54" s="215"/>
      <c r="J54" s="215"/>
      <c r="K54" s="215"/>
      <c r="L54" s="215"/>
      <c r="M54" s="215"/>
      <c r="N54" s="215"/>
      <c r="O54" s="216"/>
      <c r="P54" s="202">
        <v>0.25</v>
      </c>
      <c r="Q54" s="203"/>
    </row>
    <row r="55" spans="1:17" s="9" customFormat="1" ht="15" customHeight="1" x14ac:dyDescent="0.2">
      <c r="A55" s="20" t="s">
        <v>15</v>
      </c>
      <c r="B55" s="13"/>
      <c r="C55" s="13"/>
      <c r="D55" s="13"/>
      <c r="E55" s="13"/>
      <c r="F55" s="13"/>
      <c r="G55" s="13"/>
      <c r="H55" s="13"/>
      <c r="I55" s="15"/>
      <c r="J55" s="13"/>
      <c r="K55" s="13"/>
      <c r="L55" s="13"/>
      <c r="M55" s="13"/>
      <c r="N55" s="13"/>
      <c r="O55" s="10"/>
      <c r="P55" s="16"/>
      <c r="Q55" s="17"/>
    </row>
    <row r="56" spans="1:17" s="9" customFormat="1" ht="15" customHeight="1" x14ac:dyDescent="0.2">
      <c r="A56" s="217"/>
      <c r="B56" s="218"/>
      <c r="C56" s="218"/>
      <c r="D56" s="218"/>
      <c r="E56" s="218"/>
      <c r="F56" s="218"/>
      <c r="G56" s="218"/>
      <c r="H56" s="218"/>
      <c r="I56" s="218"/>
      <c r="J56" s="218"/>
      <c r="K56" s="218"/>
      <c r="L56" s="218"/>
      <c r="M56" s="218"/>
      <c r="N56" s="218"/>
      <c r="O56" s="219"/>
      <c r="P56" s="18" t="s">
        <v>14</v>
      </c>
      <c r="Q56" s="19"/>
    </row>
    <row r="57" spans="1:17" s="9" customFormat="1" ht="15" customHeight="1" x14ac:dyDescent="0.2">
      <c r="A57" s="220"/>
      <c r="B57" s="221"/>
      <c r="C57" s="221"/>
      <c r="D57" s="221"/>
      <c r="E57" s="221"/>
      <c r="F57" s="221"/>
      <c r="G57" s="221"/>
      <c r="H57" s="221"/>
      <c r="I57" s="221"/>
      <c r="J57" s="221"/>
      <c r="K57" s="221"/>
      <c r="L57" s="221"/>
      <c r="M57" s="221"/>
      <c r="N57" s="221"/>
      <c r="O57" s="222"/>
      <c r="P57" s="224"/>
      <c r="Q57" s="225"/>
    </row>
    <row r="58" spans="1:17" ht="15" customHeight="1" x14ac:dyDescent="0.2">
      <c r="L58" s="2" t="s">
        <v>1</v>
      </c>
      <c r="P58" s="226">
        <f>SUM(P24,P34,P44,P54)</f>
        <v>1</v>
      </c>
      <c r="Q58" s="227"/>
    </row>
  </sheetData>
  <sheetProtection sheet="1" objects="1" scenarios="1" selectLockedCells="1"/>
  <mergeCells count="53">
    <mergeCell ref="P39:Q39"/>
    <mergeCell ref="P41:Q41"/>
    <mergeCell ref="P43:Q43"/>
    <mergeCell ref="P44:Q44"/>
    <mergeCell ref="P47:Q47"/>
    <mergeCell ref="D39:I39"/>
    <mergeCell ref="A40:O41"/>
    <mergeCell ref="A43:O44"/>
    <mergeCell ref="A46:O47"/>
    <mergeCell ref="A39:C39"/>
    <mergeCell ref="A1:E1"/>
    <mergeCell ref="A2:E2"/>
    <mergeCell ref="K2:N2"/>
    <mergeCell ref="O2:Q2"/>
    <mergeCell ref="G2:J2"/>
    <mergeCell ref="A33:O34"/>
    <mergeCell ref="A26:O27"/>
    <mergeCell ref="P34:Q34"/>
    <mergeCell ref="P21:Q21"/>
    <mergeCell ref="A29:C29"/>
    <mergeCell ref="P31:Q31"/>
    <mergeCell ref="A30:O31"/>
    <mergeCell ref="P33:Q33"/>
    <mergeCell ref="P58:Q58"/>
    <mergeCell ref="P50:Q50"/>
    <mergeCell ref="D19:I19"/>
    <mergeCell ref="A20:O21"/>
    <mergeCell ref="P20:Q20"/>
    <mergeCell ref="D49:I49"/>
    <mergeCell ref="P40:Q40"/>
    <mergeCell ref="A49:C49"/>
    <mergeCell ref="P49:Q49"/>
    <mergeCell ref="P51:Q51"/>
    <mergeCell ref="D29:I29"/>
    <mergeCell ref="P27:Q27"/>
    <mergeCell ref="P37:Q37"/>
    <mergeCell ref="P30:Q30"/>
    <mergeCell ref="A36:O37"/>
    <mergeCell ref="P29:Q29"/>
    <mergeCell ref="A56:O57"/>
    <mergeCell ref="A50:O51"/>
    <mergeCell ref="A53:O54"/>
    <mergeCell ref="P54:Q54"/>
    <mergeCell ref="P57:Q57"/>
    <mergeCell ref="P53:Q53"/>
    <mergeCell ref="S14:V17"/>
    <mergeCell ref="W14:AA17"/>
    <mergeCell ref="A7:Q11"/>
    <mergeCell ref="P24:Q24"/>
    <mergeCell ref="P23:Q23"/>
    <mergeCell ref="A19:C19"/>
    <mergeCell ref="P19:Q19"/>
    <mergeCell ref="A23:O24"/>
  </mergeCells>
  <phoneticPr fontId="2" type="noConversion"/>
  <pageMargins left="0.39370078740157483" right="0.39370078740157483" top="0.39370078740157483" bottom="0" header="0" footer="0"/>
  <pageSetup paperSize="9" orientation="portrait" horizontalDpi="300" verticalDpi="300" r:id="rId1"/>
  <headerFooter alignWithMargins="0"/>
  <customProperties>
    <customPr name="_pios_id" r:id="rId2"/>
  </customProperties>
  <ignoredErrors>
    <ignoredError sqref="P33:Q33 P23:Q23 P43:Q43 Q44 A22:C22 D22:I22 J22:O22 J32:O32 A32:C32 D32:I32 J42:O42 D42:I42 A42:C42 A19:C19 J19:O19 J45:O54 J39:O39 J29:O29 D35:I38 A29:C29 A39:C39 D25:I28 A45:C54 D45:I54 P40:Q41 P20:Q21 P30:Q31 P29:Q29 P32:Q32 P39:Q39 P42:Q42 P35:Q38 A35:C38 J35:O38 P19:Q19 P22:Q22 P25:Q28 A25:C28 J25:O28 Q34 D43:I44 Q24 J20:O21 D29:I31 A43:C44 D19:I21 A20:C21 J40:O41 D39:I41 A40:C41 J43:O44 J30:O31 A30:C31 J33:O34 J23:O24 D33:I34 A23:C24 A33:C34 D23:I24 Q45:Q54 P45:P53" unlockedFormula="1"/>
  </ignoredError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38</vt:i4>
      </vt:variant>
    </vt:vector>
  </HeadingPairs>
  <TitlesOfParts>
    <vt:vector size="40" baseType="lpstr">
      <vt:lpstr>VSE_Registration</vt:lpstr>
      <vt:lpstr>B2 BONUS Objectives</vt:lpstr>
      <vt:lpstr>_Def11</vt:lpstr>
      <vt:lpstr>_Def12</vt:lpstr>
      <vt:lpstr>_Def13</vt:lpstr>
      <vt:lpstr>_Def14</vt:lpstr>
      <vt:lpstr>_Def15</vt:lpstr>
      <vt:lpstr>_Def16</vt:lpstr>
      <vt:lpstr>_Def17</vt:lpstr>
      <vt:lpstr>_Def18</vt:lpstr>
      <vt:lpstr>'B2 BONUS Objectives'!Druckbereich</vt:lpstr>
      <vt:lpstr>VSE_Registration!Druckbereich</vt:lpstr>
      <vt:lpstr>VSE_Registration!Drucktitel</vt:lpstr>
      <vt:lpstr>Familienname4</vt:lpstr>
      <vt:lpstr>Kurzname4</vt:lpstr>
      <vt:lpstr>ProjektBeschreibung01neu</vt:lpstr>
      <vt:lpstr>ProjektBeschreibung02neu</vt:lpstr>
      <vt:lpstr>ProjektBeschreibung03neu</vt:lpstr>
      <vt:lpstr>ProjektBeschreibung04neu</vt:lpstr>
      <vt:lpstr>ProjektErgebnis01</vt:lpstr>
      <vt:lpstr>ProjektErgebnis02</vt:lpstr>
      <vt:lpstr>ProjektErgebnis03</vt:lpstr>
      <vt:lpstr>ProjektErgebnis04</vt:lpstr>
      <vt:lpstr>ProjektErwartung01neu</vt:lpstr>
      <vt:lpstr>ProjektErwartung02neu</vt:lpstr>
      <vt:lpstr>ProjektErwartung03neu</vt:lpstr>
      <vt:lpstr>ProjektErwartung04neu</vt:lpstr>
      <vt:lpstr>ProjektGewichtung01neu</vt:lpstr>
      <vt:lpstr>ProjektGewichtung02neu</vt:lpstr>
      <vt:lpstr>ProjektGewichtung03neu</vt:lpstr>
      <vt:lpstr>ProjektGewichtung04neu</vt:lpstr>
      <vt:lpstr>ProjektGewichtungGesamt</vt:lpstr>
      <vt:lpstr>ProjektName01neu</vt:lpstr>
      <vt:lpstr>ProjektName02neu</vt:lpstr>
      <vt:lpstr>ProjektName03neu</vt:lpstr>
      <vt:lpstr>ProjektName04neu</vt:lpstr>
      <vt:lpstr>ProjektRating01</vt:lpstr>
      <vt:lpstr>ProjektRating02</vt:lpstr>
      <vt:lpstr>ProjektRating03</vt:lpstr>
      <vt:lpstr>ProjektRating04</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Biskupowitsch,Harald</cp:lastModifiedBy>
  <cp:lastPrinted>2022-10-25T14:26:26Z</cp:lastPrinted>
  <dcterms:created xsi:type="dcterms:W3CDTF">1996-10-17T05:27:31Z</dcterms:created>
  <dcterms:modified xsi:type="dcterms:W3CDTF">2022-11-03T08:51:32Z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c28fed-182a-40e1-9129-8e6b95b7708d_Enabled">
    <vt:lpwstr>true</vt:lpwstr>
  </property>
  <property fmtid="{D5CDD505-2E9C-101B-9397-08002B2CF9AE}" pid="3" name="MSIP_Label_23c28fed-182a-40e1-9129-8e6b95b7708d_SetDate">
    <vt:lpwstr>2022-05-17T13:24:20Z</vt:lpwstr>
  </property>
  <property fmtid="{D5CDD505-2E9C-101B-9397-08002B2CF9AE}" pid="4" name="MSIP_Label_23c28fed-182a-40e1-9129-8e6b95b7708d_Method">
    <vt:lpwstr>Privileged</vt:lpwstr>
  </property>
  <property fmtid="{D5CDD505-2E9C-101B-9397-08002B2CF9AE}" pid="5" name="MSIP_Label_23c28fed-182a-40e1-9129-8e6b95b7708d_Name">
    <vt:lpwstr>Internal usage - Test</vt:lpwstr>
  </property>
  <property fmtid="{D5CDD505-2E9C-101B-9397-08002B2CF9AE}" pid="6" name="MSIP_Label_23c28fed-182a-40e1-9129-8e6b95b7708d_SiteId">
    <vt:lpwstr>f1a83131-973f-4a13-8a50-096e0414cef0</vt:lpwstr>
  </property>
  <property fmtid="{D5CDD505-2E9C-101B-9397-08002B2CF9AE}" pid="7" name="MSIP_Label_23c28fed-182a-40e1-9129-8e6b95b7708d_ActionId">
    <vt:lpwstr>fe12d448-4533-4f19-a1cf-3611af1c6e6f</vt:lpwstr>
  </property>
  <property fmtid="{D5CDD505-2E9C-101B-9397-08002B2CF9AE}" pid="8" name="MSIP_Label_23c28fed-182a-40e1-9129-8e6b95b7708d_ContentBits">
    <vt:lpwstr>0</vt:lpwstr>
  </property>
</Properties>
</file>